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VMOVSFS02\data\SECTEUR\50 - SEIS\Secteur\INDICATEURS\Etat de santé\Etat de santé - Décès de causes externes\Décès de causes externes\Actualisation 24-25\"/>
    </mc:Choice>
  </mc:AlternateContent>
  <xr:revisionPtr revIDLastSave="0" documentId="13_ncr:1_{5858A179-2A1B-468A-93CA-2E416E149F00}" xr6:coauthVersionLast="47" xr6:coauthVersionMax="47" xr10:uidLastSave="{00000000-0000-0000-0000-000000000000}"/>
  <bookViews>
    <workbookView xWindow="28680" yWindow="-120" windowWidth="29040" windowHeight="15720" xr2:uid="{00000000-000D-0000-FFFF-FFFF00000000}"/>
  </bookViews>
  <sheets>
    <sheet name="Zusammenfassung" sheetId="6" r:id="rId1"/>
    <sheet name="Anzahl Verkehrszufälle" sheetId="10" r:id="rId2"/>
    <sheet name="Verletzte bei Verkehrsunfällen" sheetId="12" r:id="rId3"/>
    <sheet name="Getötete bei Verkehrsunfällen" sheetId="9" r:id="rId4"/>
    <sheet name="Suizid-Alterklasse" sheetId="11" r:id="rId5"/>
    <sheet name="Suizid-Mittel" sheetId="14" r:id="rId6"/>
  </sheets>
  <definedNames>
    <definedName name="_xlnm.Print_Area" localSheetId="1">'Anzahl Verkehrszufälle'!$B$2:$G$36</definedName>
    <definedName name="_xlnm.Print_Area" localSheetId="3">'Getötete bei Verkehrsunfällen'!$B$2:$G$40</definedName>
    <definedName name="_xlnm.Print_Area" localSheetId="4">'Suizid-Alterklasse'!$B$2:$O$39</definedName>
    <definedName name="_xlnm.Print_Area" localSheetId="5">'Suizid-Mittel'!$B$2:$L$39</definedName>
    <definedName name="_xlnm.Print_Area" localSheetId="2">'Verletzte bei Verkehrsunfällen'!$B$2:$G$39</definedName>
    <definedName name="_xlnm.Print_Area" localSheetId="0">Zusammenfassung!$B$2:$E$17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6" i="11" l="1"/>
  <c r="O25" i="11" l="1"/>
  <c r="O28" i="11" l="1"/>
  <c r="D24" i="9" l="1"/>
  <c r="D23" i="9"/>
  <c r="D24" i="12"/>
  <c r="D23" i="12"/>
  <c r="B8" i="6" l="1"/>
  <c r="B9" i="6" s="1"/>
</calcChain>
</file>

<file path=xl/sharedStrings.xml><?xml version="1.0" encoding="utf-8"?>
<sst xmlns="http://schemas.openxmlformats.org/spreadsheetml/2006/main" count="215" uniqueCount="70">
  <si>
    <t>Total</t>
  </si>
  <si>
    <t>-</t>
  </si>
  <si>
    <t xml:space="preserve">Übersicht der Arbeitsmappe </t>
  </si>
  <si>
    <t>Nr.</t>
  </si>
  <si>
    <t>Beschrieb</t>
  </si>
  <si>
    <t>Link</t>
  </si>
  <si>
    <t>Name Blatt</t>
  </si>
  <si>
    <t>Anzahl der Verkehrsunfälle auf 1'000 verkehrende Fahrzeuge,Wallis</t>
  </si>
  <si>
    <t>Anzahl Verkehrszufälle</t>
  </si>
  <si>
    <t>Jahr</t>
  </si>
  <si>
    <t>Verkehrs-unfall</t>
  </si>
  <si>
    <t>Anzahl Fahrzeuge</t>
  </si>
  <si>
    <r>
      <rPr>
        <sz val="9"/>
        <color indexed="8"/>
        <rFont val="Symbol"/>
        <family val="1"/>
        <charset val="2"/>
      </rPr>
      <t>ã</t>
    </r>
    <r>
      <rPr>
        <sz val="9"/>
        <color indexed="8"/>
        <rFont val="Verdana"/>
        <family val="2"/>
      </rPr>
      <t xml:space="preserve"> WGO</t>
    </r>
  </si>
  <si>
    <t>Satz pro 1'000 Fahrzeuge</t>
  </si>
  <si>
    <t>Anzahl der bei Verkehrsunfällen Verletzten pro 1'000 Einwohner, Wallis</t>
  </si>
  <si>
    <t>Anzahl der bei Verkehrsunfällen Getöteten pro 1'000 Einwohner, Wallis</t>
  </si>
  <si>
    <t>Satz pro 1'000 Einwohner</t>
  </si>
  <si>
    <t>Bevölkerung</t>
  </si>
  <si>
    <t>Assistierte Suizide</t>
  </si>
  <si>
    <t>Andere</t>
  </si>
  <si>
    <t>Ertrinken</t>
  </si>
  <si>
    <t>21 (+28)</t>
  </si>
  <si>
    <t>Getötete bei Verkehrsunfällen</t>
  </si>
  <si>
    <t>Verletzte bei Verkehrsunfällen</t>
  </si>
  <si>
    <t>Quelle: Kantonspolizei Wallis</t>
  </si>
  <si>
    <t>Verletzte</t>
  </si>
  <si>
    <t>Getötete</t>
  </si>
  <si>
    <t>2) Die 28 Todesfälle in Bezug auf den Busunfall in Siders im Jahr 2012 wurden nicht in die Zahl der Todesfälle und die Rate pro 1'000 Einwohner mit einberechnet.</t>
  </si>
  <si>
    <t>Anzahl der Verkehrsunfälle auf 1'000 verkehrende Fahrzeuge, Wallis, seit 1999</t>
  </si>
  <si>
    <t>20-24 Jahre</t>
  </si>
  <si>
    <t>25-29 Jahre</t>
  </si>
  <si>
    <t>30-34 Jahre</t>
  </si>
  <si>
    <t>35-39 Jahre</t>
  </si>
  <si>
    <t>40-44 Jahre</t>
  </si>
  <si>
    <t>45-49 Jahre</t>
  </si>
  <si>
    <t>50-54 Jahre</t>
  </si>
  <si>
    <t>55-59 Jahre</t>
  </si>
  <si>
    <t>60-64 Jahre</t>
  </si>
  <si>
    <t>1) Ab 2009: Die Walliser Kantonspolizei zeigt eine neue Altersklasseneinteilung, die es nicht mehr erlaubt, die Entwicklung der vergangenen Jahre zu rekonstruieren.</t>
  </si>
  <si>
    <t>()</t>
  </si>
  <si>
    <t>Bemerkung(en)</t>
  </si>
  <si>
    <t>18-19 Jahre</t>
  </si>
  <si>
    <t>Letzte Aktualisierung: August 2023</t>
  </si>
  <si>
    <r>
      <t>2012</t>
    </r>
    <r>
      <rPr>
        <vertAlign val="superscript"/>
        <sz val="9"/>
        <rFont val="Verdana"/>
        <family val="2"/>
      </rPr>
      <t>2)</t>
    </r>
  </si>
  <si>
    <r>
      <t>Anzahl der bei Verkehrsunfällen Verletzten pro 1'000 Einwohner</t>
    </r>
    <r>
      <rPr>
        <b/>
        <vertAlign val="superscript"/>
        <sz val="12"/>
        <color theme="1"/>
        <rFont val="Verdana"/>
        <family val="2"/>
      </rPr>
      <t>1)</t>
    </r>
    <r>
      <rPr>
        <b/>
        <sz val="12"/>
        <color theme="1"/>
        <rFont val="Verdana"/>
        <family val="2"/>
      </rPr>
      <t>, Wallis, seit 1999</t>
    </r>
  </si>
  <si>
    <r>
      <t>Anzahl der bei Verkehrsunfällen Getöteten pro 1'000 Einwohner</t>
    </r>
    <r>
      <rPr>
        <b/>
        <vertAlign val="superscript"/>
        <sz val="12"/>
        <color theme="1"/>
        <rFont val="Verdana"/>
        <family val="2"/>
      </rPr>
      <t>1)</t>
    </r>
    <r>
      <rPr>
        <b/>
        <sz val="12"/>
        <color theme="1"/>
        <rFont val="Verdana"/>
        <family val="2"/>
      </rPr>
      <t>, Wallis, seit 1999</t>
    </r>
  </si>
  <si>
    <r>
      <rPr>
        <sz val="8"/>
        <rFont val="Symbol"/>
        <family val="1"/>
        <charset val="2"/>
      </rPr>
      <t>ã</t>
    </r>
    <r>
      <rPr>
        <sz val="8"/>
        <rFont val="Verdana"/>
        <family val="2"/>
      </rPr>
      <t xml:space="preserve"> WGO, 2025</t>
    </r>
  </si>
  <si>
    <t>Letzte Aktualisierung: März 2025</t>
  </si>
  <si>
    <t>Quelle(n): Unfallstatistik Strassenverkehr, ASTRA / Kantonspolizei Wallis</t>
  </si>
  <si>
    <r>
      <t>2024</t>
    </r>
    <r>
      <rPr>
        <vertAlign val="superscript"/>
        <sz val="9"/>
        <rFont val="Verdana"/>
        <family val="2"/>
      </rPr>
      <t>1)</t>
    </r>
  </si>
  <si>
    <t>Erschiessen</t>
  </si>
  <si>
    <t>Erhämgem</t>
  </si>
  <si>
    <t>Vergiftung / Medikamente</t>
  </si>
  <si>
    <t>Sturz aus der Höhe</t>
  </si>
  <si>
    <t>Einatmen von Gasen</t>
  </si>
  <si>
    <t>Überfahren-lassen</t>
  </si>
  <si>
    <t>Quelle(n): Gerichtsstatistik, Kantonalpolizei Wallis / Polizeiliche Kriminalstatistik, BFS</t>
  </si>
  <si>
    <t>1) Ab 2022: Polizeiliche Kriminalstatistik, BFS</t>
  </si>
  <si>
    <t>- Quellen: Kantonalpolizei Wallis, Bundesamt für Statistik (BFS), Walliser Gesundheitsobservatorium (WGO), Schweizerische Gesundheitsobservatorium (Obsan), Bundesamt für Strassen (ASTRA).</t>
  </si>
  <si>
    <r>
      <t>2022</t>
    </r>
    <r>
      <rPr>
        <vertAlign val="superscript"/>
        <sz val="9"/>
        <rFont val="Verdana"/>
        <family val="2"/>
      </rPr>
      <t>1)</t>
    </r>
  </si>
  <si>
    <t>65 Jahre  und +</t>
  </si>
  <si>
    <t>- 18 Jahre</t>
  </si>
  <si>
    <t>Gesundheitszustand der Bevölkerung - Todesfälle durch externe Ursachen</t>
  </si>
  <si>
    <t>Anzahl der Suizide nach Altersklasse, Wallis</t>
  </si>
  <si>
    <t>Anzahl der Suizide nach benutzten Mitteln, Wallis</t>
  </si>
  <si>
    <t>Suizid-Alterklasse</t>
  </si>
  <si>
    <t>Suizid-Mittel</t>
  </si>
  <si>
    <t>Anzahl der Suizide nach benutzten Mitteln, Wallis, seit 1999</t>
  </si>
  <si>
    <r>
      <t>Anzahl der Suizide nach Altersklasse, Wallis, seit 1999</t>
    </r>
    <r>
      <rPr>
        <b/>
        <vertAlign val="superscript"/>
        <sz val="12"/>
        <rFont val="Verdana"/>
        <family val="2"/>
      </rPr>
      <t>1)</t>
    </r>
  </si>
  <si>
    <t xml:space="preserve">1) Die Rate pro 1'000 Einwohner wird gemäss der Projektion der ständigen Wohnbevölkerung am 31.12. im Kanton Wallis (STATPOP, BFS sowie mittleres Szenario, KASF) und der Projektion der Wohnbevölkerung für 2024 berechnet, siehe Indikatoren des Kapitels über die Demografie.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</si>
</sst>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_ * #,##0_ ;_ * \-#,##0_ ;_ * &quot;-&quot;??_ ;_ @_ "/>
    <numFmt numFmtId="166" formatCode="0.0"/>
    <numFmt numFmtId="167" formatCode="_ * #,##0.0_ ;_ * \-#,##0.0_ ;_ * &quot;-&quot;??_ ;_ @_ "/>
  </numFmts>
  <fonts count="31">
    <font>
      <sz val="11"/>
      <color theme="1"/>
      <name val="Calibri"/>
      <family val="2"/>
      <scheme val="minor"/>
    </font>
    <font>
      <sz val="10"/>
      <name val="Arial"/>
      <family val="2"/>
    </font>
    <font>
      <sz val="9"/>
      <name val="Verdana"/>
      <family val="2"/>
    </font>
    <font>
      <sz val="9"/>
      <color indexed="8"/>
      <name val="Symbol"/>
      <family val="1"/>
      <charset val="2"/>
    </font>
    <font>
      <sz val="9"/>
      <color indexed="8"/>
      <name val="Verdana"/>
      <family val="2"/>
    </font>
    <font>
      <sz val="10"/>
      <name val="Verdana"/>
      <family val="2"/>
    </font>
    <font>
      <b/>
      <sz val="12"/>
      <color indexed="8"/>
      <name val="Verdana"/>
      <family val="2"/>
    </font>
    <font>
      <i/>
      <sz val="10"/>
      <name val="Verdana"/>
      <family val="2"/>
    </font>
    <font>
      <sz val="8"/>
      <name val="Verdana"/>
      <family val="2"/>
    </font>
    <font>
      <sz val="8"/>
      <name val="Symbol"/>
      <family val="1"/>
      <charset val="2"/>
    </font>
    <font>
      <sz val="8"/>
      <name val="Arial"/>
      <family val="2"/>
    </font>
    <font>
      <sz val="10"/>
      <name val="Arial"/>
      <family val="2"/>
    </font>
    <font>
      <b/>
      <sz val="9"/>
      <name val="Verdana"/>
      <family val="2"/>
    </font>
    <font>
      <b/>
      <sz val="12"/>
      <name val="Verdana"/>
      <family val="2"/>
    </font>
    <font>
      <b/>
      <sz val="10"/>
      <name val="Verdana"/>
      <family val="2"/>
    </font>
    <font>
      <sz val="11"/>
      <color theme="1"/>
      <name val="Calibri"/>
      <family val="2"/>
      <scheme val="minor"/>
    </font>
    <font>
      <sz val="10"/>
      <color theme="1"/>
      <name val="Verdana"/>
      <family val="2"/>
    </font>
    <font>
      <u/>
      <sz val="10"/>
      <color theme="10"/>
      <name val="Arial"/>
      <family val="2"/>
    </font>
    <font>
      <sz val="9"/>
      <color theme="1"/>
      <name val="Verdana"/>
      <family val="2"/>
    </font>
    <font>
      <b/>
      <sz val="11"/>
      <color theme="1"/>
      <name val="Calibri"/>
      <family val="2"/>
    </font>
    <font>
      <sz val="11"/>
      <color theme="1"/>
      <name val="Calibri"/>
      <family val="2"/>
    </font>
    <font>
      <b/>
      <sz val="10"/>
      <name val="Calibri"/>
      <family val="2"/>
      <scheme val="minor"/>
    </font>
    <font>
      <sz val="8"/>
      <color theme="1"/>
      <name val="Verdana"/>
      <family val="2"/>
    </font>
    <font>
      <sz val="8"/>
      <color theme="1"/>
      <name val="Calibri"/>
      <family val="2"/>
      <scheme val="minor"/>
    </font>
    <font>
      <b/>
      <sz val="12"/>
      <color theme="1"/>
      <name val="Verdana"/>
      <family val="2"/>
    </font>
    <font>
      <sz val="9"/>
      <color rgb="FFFF0000"/>
      <name val="Verdana"/>
      <family val="2"/>
    </font>
    <font>
      <b/>
      <sz val="9"/>
      <color rgb="FFFF0000"/>
      <name val="Verdana"/>
      <family val="2"/>
    </font>
    <font>
      <b/>
      <vertAlign val="superscript"/>
      <sz val="12"/>
      <name val="Verdana"/>
      <family val="2"/>
    </font>
    <font>
      <vertAlign val="superscript"/>
      <sz val="9"/>
      <name val="Verdana"/>
      <family val="2"/>
    </font>
    <font>
      <b/>
      <vertAlign val="superscript"/>
      <sz val="12"/>
      <color theme="1"/>
      <name val="Verdana"/>
      <family val="2"/>
    </font>
    <font>
      <sz val="8"/>
      <name val="Verdana"/>
      <family val="1"/>
      <charset val="2"/>
    </font>
  </fonts>
  <fills count="6">
    <fill>
      <patternFill patternType="none"/>
    </fill>
    <fill>
      <patternFill patternType="gray125"/>
    </fill>
    <fill>
      <patternFill patternType="solid">
        <fgColor indexed="9"/>
        <bgColor indexed="9"/>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right style="hair">
        <color indexed="64"/>
      </right>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s>
  <cellStyleXfs count="9">
    <xf numFmtId="0" fontId="0" fillId="0" borderId="0"/>
    <xf numFmtId="0" fontId="17" fillId="0" borderId="0" applyNumberFormat="0" applyFill="0" applyBorder="0" applyAlignment="0" applyProtection="0">
      <alignment vertical="top"/>
      <protection locked="0"/>
    </xf>
    <xf numFmtId="164" fontId="15" fillId="0" borderId="0" applyFont="0" applyFill="0" applyBorder="0" applyAlignment="0" applyProtection="0"/>
    <xf numFmtId="0" fontId="15" fillId="0" borderId="0"/>
    <xf numFmtId="0" fontId="10" fillId="0" borderId="0"/>
    <xf numFmtId="0" fontId="1" fillId="0" borderId="0"/>
    <xf numFmtId="0" fontId="11" fillId="0" borderId="0"/>
    <xf numFmtId="9" fontId="1" fillId="0" borderId="0" applyFont="0" applyFill="0" applyBorder="0" applyAlignment="0" applyProtection="0"/>
    <xf numFmtId="9" fontId="10" fillId="0" borderId="0" applyFont="0" applyFill="0" applyBorder="0" applyAlignment="0" applyProtection="0"/>
  </cellStyleXfs>
  <cellXfs count="154">
    <xf numFmtId="0" fontId="0" fillId="0" borderId="0" xfId="0"/>
    <xf numFmtId="0" fontId="18" fillId="0" borderId="0" xfId="3" applyFont="1" applyAlignment="1">
      <alignment vertical="center"/>
    </xf>
    <xf numFmtId="0" fontId="18" fillId="0" borderId="0" xfId="0" applyFont="1" applyAlignment="1">
      <alignment horizontal="left" vertical="center"/>
    </xf>
    <xf numFmtId="0" fontId="18" fillId="0" borderId="0" xfId="3" applyFont="1" applyAlignment="1">
      <alignment horizontal="center" vertical="center"/>
    </xf>
    <xf numFmtId="0" fontId="2" fillId="0" borderId="0" xfId="0" applyFont="1" applyAlignment="1">
      <alignment vertical="center"/>
    </xf>
    <xf numFmtId="165" fontId="2" fillId="0" borderId="0" xfId="0" applyNumberFormat="1" applyFont="1" applyAlignment="1">
      <alignment vertical="center"/>
    </xf>
    <xf numFmtId="165" fontId="2" fillId="0" borderId="0" xfId="0" applyNumberFormat="1" applyFont="1" applyAlignment="1">
      <alignment horizontal="center" vertical="center"/>
    </xf>
    <xf numFmtId="0" fontId="2" fillId="0" borderId="0" xfId="0" quotePrefix="1" applyFont="1" applyFill="1" applyBorder="1" applyAlignment="1">
      <alignment horizontal="left" vertical="center"/>
    </xf>
    <xf numFmtId="0" fontId="5" fillId="0" borderId="0" xfId="5" applyFont="1"/>
    <xf numFmtId="0" fontId="6" fillId="2" borderId="0" xfId="3" applyFont="1" applyFill="1" applyBorder="1" applyAlignment="1">
      <alignment vertical="center"/>
    </xf>
    <xf numFmtId="0" fontId="7" fillId="0" borderId="0" xfId="5" applyFont="1"/>
    <xf numFmtId="0" fontId="5" fillId="0" borderId="0" xfId="5" applyFont="1" applyAlignment="1">
      <alignment horizontal="left" vertical="center" wrapText="1"/>
    </xf>
    <xf numFmtId="0" fontId="5" fillId="0" borderId="0" xfId="5" applyFont="1" applyAlignment="1">
      <alignment vertical="center" wrapText="1"/>
    </xf>
    <xf numFmtId="0" fontId="5" fillId="0" borderId="1" xfId="5" applyFont="1" applyBorder="1" applyAlignment="1">
      <alignment horizontal="center" vertical="center" wrapText="1"/>
    </xf>
    <xf numFmtId="0" fontId="5" fillId="0" borderId="1" xfId="5" applyFont="1" applyBorder="1" applyAlignment="1">
      <alignment horizontal="left" vertical="center" wrapText="1" indent="1"/>
    </xf>
    <xf numFmtId="0" fontId="17" fillId="0" borderId="1" xfId="1" applyBorder="1" applyAlignment="1" applyProtection="1">
      <alignment horizontal="center" vertical="center"/>
    </xf>
    <xf numFmtId="0" fontId="17" fillId="0" borderId="2" xfId="1" applyBorder="1" applyAlignment="1" applyProtection="1">
      <alignment horizontal="center" vertical="center"/>
    </xf>
    <xf numFmtId="0" fontId="5" fillId="0" borderId="3" xfId="5" applyFont="1" applyBorder="1" applyAlignment="1">
      <alignment vertical="center"/>
    </xf>
    <xf numFmtId="0" fontId="5" fillId="0" borderId="4" xfId="5" applyFont="1" applyBorder="1" applyAlignment="1">
      <alignment vertical="center"/>
    </xf>
    <xf numFmtId="0" fontId="5" fillId="0" borderId="4" xfId="5" applyFont="1" applyBorder="1"/>
    <xf numFmtId="0" fontId="5" fillId="0" borderId="5" xfId="5" applyFont="1" applyBorder="1"/>
    <xf numFmtId="0" fontId="5" fillId="0" borderId="6" xfId="5" quotePrefix="1" applyFont="1" applyBorder="1" applyAlignment="1">
      <alignment horizontal="left" vertical="center"/>
    </xf>
    <xf numFmtId="0" fontId="5" fillId="0" borderId="7" xfId="5" applyFont="1" applyBorder="1" applyAlignment="1">
      <alignment vertical="center"/>
    </xf>
    <xf numFmtId="0" fontId="5" fillId="0" borderId="7" xfId="5" applyFont="1" applyBorder="1"/>
    <xf numFmtId="0" fontId="5" fillId="0" borderId="8" xfId="5" applyFont="1" applyBorder="1"/>
    <xf numFmtId="0" fontId="5" fillId="0" borderId="4" xfId="5" quotePrefix="1" applyFont="1" applyBorder="1" applyAlignment="1">
      <alignment horizontal="left" indent="1"/>
    </xf>
    <xf numFmtId="0" fontId="8" fillId="0" borderId="0" xfId="5" applyFont="1" applyAlignment="1">
      <alignment horizontal="right"/>
    </xf>
    <xf numFmtId="0" fontId="6" fillId="2" borderId="0" xfId="3" quotePrefix="1" applyFont="1" applyFill="1" applyBorder="1" applyAlignment="1">
      <alignment horizontal="left" vertical="center"/>
    </xf>
    <xf numFmtId="0" fontId="5" fillId="0" borderId="9" xfId="5" applyFont="1" applyBorder="1" applyAlignment="1">
      <alignment horizontal="center" vertical="center" wrapText="1"/>
    </xf>
    <xf numFmtId="0" fontId="17" fillId="0" borderId="9" xfId="1" applyBorder="1" applyAlignment="1" applyProtection="1">
      <alignment horizontal="center" vertical="center"/>
    </xf>
    <xf numFmtId="0" fontId="5" fillId="0" borderId="10" xfId="5" applyFont="1" applyBorder="1" applyAlignment="1">
      <alignment horizontal="left" vertical="center" wrapText="1" indent="1"/>
    </xf>
    <xf numFmtId="0" fontId="5" fillId="0" borderId="2" xfId="5" applyFont="1" applyBorder="1" applyAlignment="1">
      <alignment horizontal="center" vertical="center" wrapText="1"/>
    </xf>
    <xf numFmtId="0" fontId="11" fillId="0" borderId="0" xfId="6"/>
    <xf numFmtId="0" fontId="19" fillId="0" borderId="0" xfId="6" applyFont="1" applyAlignment="1">
      <alignment horizontal="center" vertical="top" wrapText="1"/>
    </xf>
    <xf numFmtId="0" fontId="11" fillId="0" borderId="0" xfId="6" applyBorder="1"/>
    <xf numFmtId="0" fontId="2" fillId="0" borderId="0" xfId="6" applyFont="1" applyFill="1" applyAlignment="1">
      <alignment vertical="center"/>
    </xf>
    <xf numFmtId="0" fontId="5" fillId="0" borderId="9" xfId="5" applyFont="1" applyBorder="1" applyAlignment="1">
      <alignment horizontal="left" vertical="center" wrapText="1" indent="1"/>
    </xf>
    <xf numFmtId="0" fontId="5" fillId="0" borderId="2" xfId="5" applyFont="1" applyBorder="1" applyAlignment="1">
      <alignment horizontal="left" vertical="center" wrapText="1" inden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13" fillId="0" borderId="0" xfId="6" applyFont="1" applyAlignment="1">
      <alignment horizontal="right" vertical="center"/>
    </xf>
    <xf numFmtId="0" fontId="19" fillId="0" borderId="0" xfId="6" applyFont="1" applyAlignment="1">
      <alignment vertical="top" wrapText="1"/>
    </xf>
    <xf numFmtId="0" fontId="12" fillId="3" borderId="12" xfId="0" applyFont="1" applyFill="1" applyBorder="1" applyAlignment="1">
      <alignment horizontal="center" vertical="center"/>
    </xf>
    <xf numFmtId="0" fontId="2" fillId="0" borderId="13" xfId="0" applyFont="1" applyFill="1" applyBorder="1" applyAlignment="1">
      <alignment horizontal="center" vertical="center" wrapText="1"/>
    </xf>
    <xf numFmtId="0" fontId="20" fillId="0" borderId="0" xfId="6" applyFont="1" applyAlignment="1">
      <alignment vertical="top" wrapText="1"/>
    </xf>
    <xf numFmtId="167" fontId="2" fillId="0" borderId="12" xfId="2" applyNumberFormat="1" applyFont="1" applyFill="1" applyBorder="1" applyAlignment="1">
      <alignment horizontal="center" vertical="center"/>
    </xf>
    <xf numFmtId="167" fontId="2" fillId="0" borderId="11" xfId="2" applyNumberFormat="1" applyFont="1" applyFill="1" applyBorder="1" applyAlignment="1">
      <alignment horizontal="center" vertical="center"/>
    </xf>
    <xf numFmtId="167" fontId="2" fillId="0" borderId="13" xfId="2" applyNumberFormat="1" applyFont="1" applyFill="1" applyBorder="1" applyAlignment="1">
      <alignment horizontal="center" vertical="center"/>
    </xf>
    <xf numFmtId="165" fontId="2" fillId="0" borderId="12" xfId="2" applyNumberFormat="1" applyFont="1" applyFill="1" applyBorder="1" applyAlignment="1">
      <alignment horizontal="center" vertical="center"/>
    </xf>
    <xf numFmtId="165" fontId="2" fillId="0" borderId="11" xfId="2" applyNumberFormat="1" applyFont="1" applyFill="1" applyBorder="1" applyAlignment="1">
      <alignment horizontal="center" vertical="center"/>
    </xf>
    <xf numFmtId="165" fontId="2" fillId="0" borderId="13" xfId="2" applyNumberFormat="1" applyFont="1" applyFill="1" applyBorder="1" applyAlignment="1">
      <alignment horizontal="center" vertical="center"/>
    </xf>
    <xf numFmtId="0" fontId="12" fillId="3" borderId="14" xfId="0" applyFont="1" applyFill="1" applyBorder="1" applyAlignment="1">
      <alignment horizontal="center" vertical="center" wrapText="1"/>
    </xf>
    <xf numFmtId="165" fontId="20" fillId="0" borderId="0" xfId="2" applyNumberFormat="1" applyFont="1" applyAlignment="1">
      <alignment vertical="top" wrapText="1"/>
    </xf>
    <xf numFmtId="164" fontId="2" fillId="0" borderId="12" xfId="2" applyNumberFormat="1" applyFont="1" applyFill="1" applyBorder="1" applyAlignment="1">
      <alignment horizontal="center" vertical="center"/>
    </xf>
    <xf numFmtId="164" fontId="2" fillId="0" borderId="11" xfId="2" applyNumberFormat="1" applyFont="1" applyFill="1" applyBorder="1" applyAlignment="1">
      <alignment horizontal="center" vertical="center"/>
    </xf>
    <xf numFmtId="164" fontId="2" fillId="0" borderId="13" xfId="2" applyNumberFormat="1" applyFont="1" applyFill="1" applyBorder="1" applyAlignment="1">
      <alignment horizontal="center" vertical="center"/>
    </xf>
    <xf numFmtId="165" fontId="11" fillId="0" borderId="0" xfId="6" applyNumberFormat="1"/>
    <xf numFmtId="165" fontId="11" fillId="0" borderId="0" xfId="2" applyNumberFormat="1" applyFont="1"/>
    <xf numFmtId="0" fontId="12" fillId="0" borderId="0" xfId="6" applyFont="1" applyFill="1" applyAlignment="1">
      <alignment vertical="center"/>
    </xf>
    <xf numFmtId="1" fontId="2" fillId="0" borderId="0" xfId="6" applyNumberFormat="1" applyFont="1" applyFill="1" applyAlignment="1">
      <alignment vertical="center"/>
    </xf>
    <xf numFmtId="0" fontId="21" fillId="0" borderId="0" xfId="0" applyFont="1" applyFill="1" applyBorder="1" applyAlignment="1">
      <alignment vertical="center" wrapText="1"/>
    </xf>
    <xf numFmtId="0" fontId="1" fillId="0" borderId="0" xfId="6" applyFont="1"/>
    <xf numFmtId="164" fontId="20" fillId="0" borderId="0" xfId="2" applyNumberFormat="1" applyFont="1" applyAlignment="1">
      <alignment vertical="top" wrapText="1"/>
    </xf>
    <xf numFmtId="0" fontId="8" fillId="0" borderId="0" xfId="6" applyFont="1" applyFill="1" applyAlignment="1">
      <alignment vertical="center"/>
    </xf>
    <xf numFmtId="166" fontId="2" fillId="0" borderId="0" xfId="2" applyNumberFormat="1" applyFont="1" applyFill="1" applyBorder="1" applyAlignment="1">
      <alignment horizontal="center" vertical="center"/>
    </xf>
    <xf numFmtId="0" fontId="13" fillId="0" borderId="0" xfId="6" applyFont="1" applyFill="1" applyAlignment="1">
      <alignment vertical="center"/>
    </xf>
    <xf numFmtId="0" fontId="14" fillId="3" borderId="12" xfId="0" applyFont="1" applyFill="1" applyBorder="1" applyAlignment="1">
      <alignment horizontal="center" vertical="center"/>
    </xf>
    <xf numFmtId="0" fontId="14" fillId="3" borderId="14" xfId="0" applyFont="1" applyFill="1" applyBorder="1" applyAlignment="1">
      <alignment horizontal="center" vertical="center" wrapText="1"/>
    </xf>
    <xf numFmtId="0" fontId="5" fillId="0" borderId="12" xfId="0" applyFont="1" applyFill="1" applyBorder="1" applyAlignment="1">
      <alignment horizontal="center" vertical="center" wrapText="1"/>
    </xf>
    <xf numFmtId="165" fontId="5" fillId="0" borderId="12" xfId="2" applyNumberFormat="1" applyFont="1" applyFill="1" applyBorder="1" applyAlignment="1">
      <alignment horizontal="center" vertical="center"/>
    </xf>
    <xf numFmtId="167" fontId="5" fillId="0" borderId="12" xfId="2" applyNumberFormat="1" applyFont="1" applyFill="1" applyBorder="1" applyAlignment="1">
      <alignment horizontal="center" vertical="center"/>
    </xf>
    <xf numFmtId="0" fontId="5" fillId="0" borderId="11" xfId="0" applyFont="1" applyFill="1" applyBorder="1" applyAlignment="1">
      <alignment horizontal="center" vertical="center" wrapText="1"/>
    </xf>
    <xf numFmtId="165" fontId="5" fillId="0" borderId="11" xfId="2" applyNumberFormat="1" applyFont="1" applyFill="1" applyBorder="1" applyAlignment="1">
      <alignment horizontal="center" vertical="center"/>
    </xf>
    <xf numFmtId="167" fontId="5" fillId="0" borderId="11" xfId="2" applyNumberFormat="1" applyFont="1" applyFill="1" applyBorder="1" applyAlignment="1">
      <alignment horizontal="center" vertical="center"/>
    </xf>
    <xf numFmtId="0" fontId="5" fillId="0" borderId="13" xfId="0" applyFont="1" applyFill="1" applyBorder="1" applyAlignment="1">
      <alignment horizontal="center" vertical="center" wrapText="1"/>
    </xf>
    <xf numFmtId="165" fontId="5" fillId="0" borderId="13" xfId="2" applyNumberFormat="1" applyFont="1" applyFill="1" applyBorder="1" applyAlignment="1">
      <alignment horizontal="center" vertical="center"/>
    </xf>
    <xf numFmtId="167" fontId="5" fillId="0" borderId="13" xfId="2" applyNumberFormat="1" applyFont="1" applyFill="1" applyBorder="1" applyAlignment="1">
      <alignment horizontal="center" vertical="center"/>
    </xf>
    <xf numFmtId="0" fontId="5" fillId="0" borderId="2" xfId="0" applyFont="1" applyFill="1" applyBorder="1" applyAlignment="1">
      <alignment horizontal="center" vertical="center" wrapText="1"/>
    </xf>
    <xf numFmtId="165" fontId="5" fillId="0" borderId="2" xfId="2" applyNumberFormat="1" applyFont="1" applyFill="1" applyBorder="1" applyAlignment="1">
      <alignment horizontal="center" vertical="center"/>
    </xf>
    <xf numFmtId="167" fontId="5" fillId="0" borderId="2" xfId="2" applyNumberFormat="1" applyFont="1" applyFill="1" applyBorder="1" applyAlignment="1">
      <alignment horizontal="center" vertical="center"/>
    </xf>
    <xf numFmtId="0" fontId="16" fillId="0" borderId="0" xfId="0" applyFont="1" applyAlignment="1">
      <alignment horizontal="left" vertical="center"/>
    </xf>
    <xf numFmtId="0" fontId="16" fillId="0" borderId="0" xfId="3" applyFont="1" applyAlignment="1">
      <alignment vertical="center"/>
    </xf>
    <xf numFmtId="0" fontId="16" fillId="0" borderId="0" xfId="3" applyFont="1" applyAlignment="1">
      <alignment horizontal="center" vertical="center"/>
    </xf>
    <xf numFmtId="0" fontId="5" fillId="0" borderId="0" xfId="6" applyFont="1"/>
    <xf numFmtId="0" fontId="8" fillId="0" borderId="0" xfId="0" applyFont="1" applyAlignment="1">
      <alignment vertical="center"/>
    </xf>
    <xf numFmtId="165" fontId="8" fillId="0" borderId="0" xfId="0" applyNumberFormat="1" applyFont="1" applyAlignment="1">
      <alignment vertical="center"/>
    </xf>
    <xf numFmtId="165" fontId="8" fillId="0" borderId="0" xfId="0" applyNumberFormat="1" applyFont="1" applyAlignment="1">
      <alignment horizontal="center" vertical="center"/>
    </xf>
    <xf numFmtId="0" fontId="22" fillId="0" borderId="0" xfId="3" applyFont="1" applyAlignment="1">
      <alignment vertical="center"/>
    </xf>
    <xf numFmtId="0" fontId="22" fillId="0" borderId="0" xfId="0" applyFont="1" applyAlignment="1">
      <alignment horizontal="left" vertical="center"/>
    </xf>
    <xf numFmtId="0" fontId="22" fillId="0" borderId="0" xfId="3" applyFont="1" applyAlignment="1">
      <alignment horizontal="center" vertical="center"/>
    </xf>
    <xf numFmtId="0" fontId="23" fillId="0" borderId="0" xfId="0" applyFont="1" applyAlignment="1">
      <alignment vertical="center" wrapText="1"/>
    </xf>
    <xf numFmtId="0" fontId="23" fillId="0" borderId="0" xfId="0" applyFont="1" applyAlignment="1">
      <alignment vertical="center"/>
    </xf>
    <xf numFmtId="0" fontId="22" fillId="0" borderId="0" xfId="0" applyFont="1" applyAlignment="1">
      <alignment vertical="center"/>
    </xf>
    <xf numFmtId="0" fontId="5" fillId="3" borderId="14" xfId="5" applyFont="1" applyFill="1" applyBorder="1" applyAlignment="1">
      <alignment horizontal="center" vertical="center"/>
    </xf>
    <xf numFmtId="0" fontId="2" fillId="0" borderId="0" xfId="0" quotePrefix="1" applyFont="1" applyAlignment="1">
      <alignment horizontal="left" vertical="center"/>
    </xf>
    <xf numFmtId="0" fontId="20" fillId="0" borderId="0" xfId="6" applyFont="1" applyBorder="1" applyAlignment="1">
      <alignment vertical="top" wrapText="1"/>
    </xf>
    <xf numFmtId="0" fontId="19" fillId="0" borderId="0" xfId="6" applyFont="1" applyBorder="1" applyAlignment="1">
      <alignment horizontal="center" vertical="top" wrapText="1"/>
    </xf>
    <xf numFmtId="0" fontId="19" fillId="0" borderId="0" xfId="6" applyFont="1" applyBorder="1" applyAlignment="1">
      <alignment vertical="top" wrapText="1"/>
    </xf>
    <xf numFmtId="165" fontId="20" fillId="0" borderId="0" xfId="2" applyNumberFormat="1" applyFont="1" applyBorder="1" applyAlignment="1">
      <alignment vertical="top" wrapText="1"/>
    </xf>
    <xf numFmtId="165" fontId="15" fillId="0" borderId="0" xfId="2" applyNumberFormat="1" applyFont="1" applyBorder="1" applyAlignment="1">
      <alignment vertical="center"/>
    </xf>
    <xf numFmtId="165" fontId="2" fillId="0" borderId="0" xfId="2" applyNumberFormat="1" applyFont="1" applyFill="1" applyBorder="1" applyAlignment="1">
      <alignment horizontal="center" vertical="center"/>
    </xf>
    <xf numFmtId="0" fontId="11" fillId="0" borderId="0" xfId="6" applyAlignment="1"/>
    <xf numFmtId="0" fontId="18" fillId="0" borderId="0" xfId="0" applyFont="1" applyAlignment="1">
      <alignment vertical="center" wrapText="1"/>
    </xf>
    <xf numFmtId="0" fontId="2" fillId="0" borderId="0" xfId="0" applyFont="1" applyFill="1" applyAlignment="1">
      <alignment vertical="center" wrapText="1"/>
    </xf>
    <xf numFmtId="0" fontId="12" fillId="3" borderId="14" xfId="6" applyFont="1" applyFill="1" applyBorder="1" applyAlignment="1">
      <alignment horizontal="center" vertical="center"/>
    </xf>
    <xf numFmtId="0" fontId="12" fillId="3" borderId="14" xfId="6" applyFont="1" applyFill="1" applyBorder="1" applyAlignment="1">
      <alignment horizontal="center" vertical="center" wrapText="1"/>
    </xf>
    <xf numFmtId="0" fontId="2" fillId="5" borderId="1" xfId="6" applyFont="1" applyFill="1" applyBorder="1" applyAlignment="1">
      <alignment horizontal="center" vertical="center"/>
    </xf>
    <xf numFmtId="0" fontId="12" fillId="4" borderId="1" xfId="6" applyFont="1" applyFill="1" applyBorder="1" applyAlignment="1">
      <alignment vertical="center"/>
    </xf>
    <xf numFmtId="0" fontId="2" fillId="5" borderId="11" xfId="6" applyFont="1" applyFill="1" applyBorder="1" applyAlignment="1">
      <alignment horizontal="center" vertical="center"/>
    </xf>
    <xf numFmtId="0" fontId="2" fillId="0" borderId="11" xfId="6" applyFont="1" applyFill="1" applyBorder="1" applyAlignment="1">
      <alignment vertical="center"/>
    </xf>
    <xf numFmtId="0" fontId="12" fillId="4" borderId="11" xfId="6" applyFont="1" applyFill="1" applyBorder="1" applyAlignment="1">
      <alignment vertical="center"/>
    </xf>
    <xf numFmtId="0" fontId="2" fillId="5" borderId="13" xfId="6" applyFont="1" applyFill="1" applyBorder="1" applyAlignment="1">
      <alignment horizontal="center" vertical="center"/>
    </xf>
    <xf numFmtId="0" fontId="2" fillId="0" borderId="13" xfId="6" applyFont="1" applyFill="1" applyBorder="1" applyAlignment="1">
      <alignment vertical="center"/>
    </xf>
    <xf numFmtId="0" fontId="12" fillId="4" borderId="13" xfId="6" applyFont="1" applyFill="1" applyBorder="1" applyAlignment="1">
      <alignment vertical="center"/>
    </xf>
    <xf numFmtId="0" fontId="12" fillId="4" borderId="2" xfId="6" applyFont="1" applyFill="1" applyBorder="1" applyAlignment="1">
      <alignment vertical="center"/>
    </xf>
    <xf numFmtId="0" fontId="18" fillId="0" borderId="0" xfId="0" applyFont="1" applyAlignment="1">
      <alignment vertical="center" wrapText="1"/>
    </xf>
    <xf numFmtId="0" fontId="2" fillId="5" borderId="2" xfId="6" applyFont="1" applyFill="1" applyBorder="1" applyAlignment="1">
      <alignment horizontal="center" vertical="center"/>
    </xf>
    <xf numFmtId="0" fontId="26" fillId="0" borderId="0" xfId="6" applyFont="1" applyFill="1" applyBorder="1" applyAlignment="1">
      <alignment horizontal="center" vertical="center" wrapText="1"/>
    </xf>
    <xf numFmtId="0" fontId="25" fillId="0" borderId="0" xfId="6" applyFont="1" applyFill="1" applyBorder="1" applyAlignment="1">
      <alignment horizontal="center" vertical="center"/>
    </xf>
    <xf numFmtId="0" fontId="25" fillId="0" borderId="0" xfId="6" applyFont="1" applyFill="1" applyBorder="1" applyAlignment="1">
      <alignment vertical="center"/>
    </xf>
    <xf numFmtId="0" fontId="26" fillId="0" borderId="0" xfId="6" applyFont="1" applyFill="1" applyBorder="1" applyAlignment="1">
      <alignment vertical="center"/>
    </xf>
    <xf numFmtId="165" fontId="2" fillId="0" borderId="2" xfId="2" applyNumberFormat="1" applyFont="1" applyFill="1" applyBorder="1" applyAlignment="1">
      <alignment horizontal="center" vertical="center"/>
    </xf>
    <xf numFmtId="167" fontId="2" fillId="0" borderId="2" xfId="2" applyNumberFormat="1" applyFont="1" applyFill="1" applyBorder="1" applyAlignment="1">
      <alignment horizontal="center" vertical="center"/>
    </xf>
    <xf numFmtId="165" fontId="2" fillId="0" borderId="13" xfId="2" applyNumberFormat="1" applyFont="1" applyFill="1" applyBorder="1" applyAlignment="1">
      <alignment horizontal="right" vertical="center"/>
    </xf>
    <xf numFmtId="165" fontId="2" fillId="0" borderId="2" xfId="2" applyNumberFormat="1" applyFont="1" applyFill="1" applyBorder="1" applyAlignment="1">
      <alignment horizontal="right" vertical="center"/>
    </xf>
    <xf numFmtId="0" fontId="5" fillId="0" borderId="18" xfId="5" applyFont="1" applyBorder="1" applyAlignment="1">
      <alignment horizontal="left" vertical="center" wrapText="1" indent="1"/>
    </xf>
    <xf numFmtId="0" fontId="2" fillId="0" borderId="11" xfId="6" applyFont="1" applyFill="1" applyBorder="1" applyAlignment="1">
      <alignment horizontal="right" vertical="center"/>
    </xf>
    <xf numFmtId="0" fontId="2" fillId="5" borderId="9" xfId="6" applyFont="1" applyFill="1" applyBorder="1" applyAlignment="1">
      <alignment horizontal="center" vertical="center"/>
    </xf>
    <xf numFmtId="0" fontId="2" fillId="0" borderId="9" xfId="6" applyFont="1" applyFill="1" applyBorder="1" applyAlignment="1">
      <alignment horizontal="right" vertical="center"/>
    </xf>
    <xf numFmtId="0" fontId="12" fillId="4" borderId="9" xfId="6" applyFont="1" applyFill="1" applyBorder="1" applyAlignment="1">
      <alignment vertical="center"/>
    </xf>
    <xf numFmtId="0" fontId="12" fillId="3" borderId="14" xfId="6" quotePrefix="1" applyFont="1" applyFill="1" applyBorder="1" applyAlignment="1">
      <alignment horizontal="center" vertical="center" wrapText="1"/>
    </xf>
    <xf numFmtId="0" fontId="2" fillId="0" borderId="2" xfId="6" applyFont="1" applyFill="1" applyBorder="1" applyAlignment="1">
      <alignment vertical="center"/>
    </xf>
    <xf numFmtId="0" fontId="18" fillId="0" borderId="0" xfId="0" applyFont="1" applyAlignment="1">
      <alignment vertical="center" wrapText="1"/>
    </xf>
    <xf numFmtId="0" fontId="30" fillId="0" borderId="0" xfId="5" applyFont="1" applyAlignment="1">
      <alignment horizontal="right" vertical="center"/>
    </xf>
    <xf numFmtId="0" fontId="2" fillId="0" borderId="2" xfId="0" applyFont="1" applyBorder="1" applyAlignment="1">
      <alignment horizontal="center" vertical="center" wrapText="1"/>
    </xf>
    <xf numFmtId="0" fontId="2" fillId="0" borderId="13" xfId="0" applyFont="1" applyBorder="1" applyAlignment="1">
      <alignment horizontal="center" vertical="center" wrapText="1"/>
    </xf>
    <xf numFmtId="164" fontId="2" fillId="0" borderId="13" xfId="2" applyFont="1" applyFill="1" applyBorder="1" applyAlignment="1">
      <alignment horizontal="center" vertical="center"/>
    </xf>
    <xf numFmtId="164" fontId="2" fillId="0" borderId="2" xfId="2" applyFont="1" applyFill="1" applyBorder="1" applyAlignment="1">
      <alignment horizontal="center" vertical="center"/>
    </xf>
    <xf numFmtId="165" fontId="2" fillId="0" borderId="1" xfId="2" applyNumberFormat="1" applyFont="1" applyFill="1" applyBorder="1" applyAlignment="1">
      <alignment horizontal="right" vertical="center"/>
    </xf>
    <xf numFmtId="165" fontId="2" fillId="0" borderId="11" xfId="2" applyNumberFormat="1" applyFont="1" applyFill="1" applyBorder="1" applyAlignment="1">
      <alignment horizontal="right" vertical="center"/>
    </xf>
    <xf numFmtId="0" fontId="2" fillId="0" borderId="2" xfId="6" applyFont="1" applyBorder="1" applyAlignment="1">
      <alignment horizontal="center" vertical="center"/>
    </xf>
    <xf numFmtId="0" fontId="18" fillId="0" borderId="0" xfId="0" applyFont="1" applyAlignment="1">
      <alignment vertical="center"/>
    </xf>
    <xf numFmtId="0" fontId="5" fillId="0" borderId="13" xfId="5" applyFont="1" applyFill="1" applyBorder="1" applyAlignment="1">
      <alignment horizontal="center" vertical="center" wrapText="1"/>
    </xf>
    <xf numFmtId="0" fontId="5" fillId="0" borderId="13" xfId="5" applyFont="1" applyFill="1" applyBorder="1" applyAlignment="1">
      <alignment horizontal="left" vertical="center" wrapText="1" indent="1"/>
    </xf>
    <xf numFmtId="0" fontId="17" fillId="0" borderId="13" xfId="1" applyFill="1" applyBorder="1" applyAlignment="1" applyProtection="1">
      <alignment horizontal="center" vertical="center"/>
    </xf>
    <xf numFmtId="0" fontId="5" fillId="0" borderId="17" xfId="5" applyFont="1" applyFill="1" applyBorder="1" applyAlignment="1">
      <alignment horizontal="left" vertical="center" wrapText="1" indent="1"/>
    </xf>
    <xf numFmtId="0" fontId="5" fillId="0" borderId="15" xfId="5" quotePrefix="1" applyFont="1" applyBorder="1" applyAlignment="1">
      <alignment horizontal="left" vertical="center" wrapText="1"/>
    </xf>
    <xf numFmtId="0" fontId="5" fillId="0" borderId="0" xfId="5" quotePrefix="1" applyFont="1" applyBorder="1" applyAlignment="1">
      <alignment horizontal="left" vertical="center" wrapText="1"/>
    </xf>
    <xf numFmtId="0" fontId="5" fillId="0" borderId="16" xfId="5" quotePrefix="1" applyFont="1" applyBorder="1" applyAlignment="1">
      <alignment horizontal="left" vertical="center" wrapText="1"/>
    </xf>
    <xf numFmtId="0" fontId="24" fillId="0" borderId="0" xfId="0" quotePrefix="1" applyFont="1" applyAlignment="1">
      <alignment horizontal="left" vertical="center" wrapText="1"/>
    </xf>
    <xf numFmtId="0" fontId="24" fillId="0" borderId="0" xfId="0" applyFont="1" applyAlignment="1">
      <alignment horizontal="left" vertical="center" wrapText="1"/>
    </xf>
    <xf numFmtId="0" fontId="18" fillId="0" borderId="0" xfId="0" applyFont="1" applyAlignment="1">
      <alignment horizontal="left" vertical="center" wrapText="1"/>
    </xf>
    <xf numFmtId="0" fontId="2" fillId="0" borderId="0" xfId="0" applyFont="1" applyFill="1" applyAlignment="1">
      <alignment vertical="center" wrapText="1"/>
    </xf>
    <xf numFmtId="0" fontId="2" fillId="0" borderId="0" xfId="0" quotePrefix="1" applyFont="1" applyAlignment="1">
      <alignment horizontal="left" vertical="center" wrapText="1"/>
    </xf>
  </cellXfs>
  <cellStyles count="9">
    <cellStyle name="Lien hypertexte" xfId="1" builtinId="8"/>
    <cellStyle name="Milliers" xfId="2" builtinId="3"/>
    <cellStyle name="Normal" xfId="0" builtinId="0"/>
    <cellStyle name="Normal 2" xfId="3" xr:uid="{00000000-0005-0000-0000-000003000000}"/>
    <cellStyle name="Normal 3" xfId="4" xr:uid="{00000000-0005-0000-0000-000004000000}"/>
    <cellStyle name="Normal 4" xfId="5" xr:uid="{00000000-0005-0000-0000-000005000000}"/>
    <cellStyle name="Normal 5" xfId="6" xr:uid="{00000000-0005-0000-0000-000006000000}"/>
    <cellStyle name="Pourcentage 2" xfId="7" xr:uid="{00000000-0005-0000-0000-000007000000}"/>
    <cellStyle name="Pourcentage 3" xfId="8"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1</xdr:row>
      <xdr:rowOff>123825</xdr:rowOff>
    </xdr:from>
    <xdr:to>
      <xdr:col>5</xdr:col>
      <xdr:colOff>0</xdr:colOff>
      <xdr:row>4</xdr:row>
      <xdr:rowOff>28575</xdr:rowOff>
    </xdr:to>
    <xdr:pic>
      <xdr:nvPicPr>
        <xdr:cNvPr id="1064" name="Picture 2">
          <a:extLst>
            <a:ext uri="{FF2B5EF4-FFF2-40B4-BE49-F238E27FC236}">
              <a16:creationId xmlns:a16="http://schemas.microsoft.com/office/drawing/2014/main" id="{00000000-0008-0000-0000-000028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67525" y="314325"/>
          <a:ext cx="13049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D19"/>
  <sheetViews>
    <sheetView showGridLines="0" tabSelected="1" zoomScaleNormal="100" workbookViewId="0"/>
  </sheetViews>
  <sheetFormatPr baseColWidth="10" defaultColWidth="11.42578125" defaultRowHeight="15"/>
  <cols>
    <col min="1" max="1" width="3" style="8" customWidth="1"/>
    <col min="2" max="2" width="5.85546875" style="8" customWidth="1"/>
    <col min="3" max="3" width="81.42578125" style="8" customWidth="1"/>
    <col min="4" max="4" width="12.7109375" style="8" customWidth="1"/>
    <col min="5" max="5" width="19.5703125" style="8" customWidth="1"/>
  </cols>
  <sheetData>
    <row r="1" spans="2:23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row>
    <row r="2" spans="2:238">
      <c r="B2" s="27" t="s">
        <v>62</v>
      </c>
      <c r="C2" s="9"/>
      <c r="D2" s="9"/>
      <c r="E2" s="9"/>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row>
    <row r="3" spans="2:238">
      <c r="B3" s="10" t="s">
        <v>2</v>
      </c>
      <c r="D3" s="11"/>
      <c r="E3" s="12"/>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row>
    <row r="4" spans="2:238">
      <c r="B4" s="10"/>
      <c r="D4" s="11"/>
      <c r="E4" s="12"/>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c r="HJ4" s="8"/>
      <c r="HK4" s="8"/>
      <c r="HL4" s="8"/>
      <c r="HM4" s="8"/>
      <c r="HN4" s="8"/>
      <c r="HO4" s="8"/>
      <c r="HP4" s="8"/>
      <c r="HQ4" s="8"/>
      <c r="HR4" s="8"/>
      <c r="HS4" s="8"/>
      <c r="HT4" s="8"/>
      <c r="HU4" s="8"/>
      <c r="HV4" s="8"/>
      <c r="HW4" s="8"/>
      <c r="HX4" s="8"/>
      <c r="HY4" s="8"/>
      <c r="HZ4" s="8"/>
      <c r="IA4" s="8"/>
      <c r="IB4" s="8"/>
      <c r="IC4" s="8"/>
      <c r="ID4" s="8"/>
    </row>
    <row r="5" spans="2:23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row>
    <row r="6" spans="2:238" ht="20.25" customHeight="1">
      <c r="B6" s="93" t="s">
        <v>3</v>
      </c>
      <c r="C6" s="93" t="s">
        <v>4</v>
      </c>
      <c r="D6" s="93" t="s">
        <v>5</v>
      </c>
      <c r="E6" s="93" t="s">
        <v>6</v>
      </c>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row>
    <row r="7" spans="2:238" ht="33.75" customHeight="1">
      <c r="B7" s="13">
        <v>1</v>
      </c>
      <c r="C7" s="14" t="s">
        <v>7</v>
      </c>
      <c r="D7" s="15" t="s">
        <v>5</v>
      </c>
      <c r="E7" s="14" t="s">
        <v>8</v>
      </c>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row>
    <row r="8" spans="2:238" ht="33.75" customHeight="1">
      <c r="B8" s="28">
        <f>B7+1</f>
        <v>2</v>
      </c>
      <c r="C8" s="36" t="s">
        <v>14</v>
      </c>
      <c r="D8" s="29" t="s">
        <v>5</v>
      </c>
      <c r="E8" s="30" t="s">
        <v>23</v>
      </c>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row>
    <row r="9" spans="2:238" ht="33.75" customHeight="1">
      <c r="B9" s="28">
        <f>B8+1</f>
        <v>3</v>
      </c>
      <c r="C9" s="36" t="s">
        <v>15</v>
      </c>
      <c r="D9" s="29" t="s">
        <v>5</v>
      </c>
      <c r="E9" s="30" t="s">
        <v>22</v>
      </c>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row>
    <row r="10" spans="2:238" ht="33.75" customHeight="1">
      <c r="B10" s="142">
        <v>4</v>
      </c>
      <c r="C10" s="143" t="s">
        <v>63</v>
      </c>
      <c r="D10" s="144" t="s">
        <v>5</v>
      </c>
      <c r="E10" s="145" t="s">
        <v>65</v>
      </c>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row>
    <row r="11" spans="2:238" ht="33.75" customHeight="1">
      <c r="B11" s="31">
        <v>5</v>
      </c>
      <c r="C11" s="37" t="s">
        <v>64</v>
      </c>
      <c r="D11" s="16" t="s">
        <v>5</v>
      </c>
      <c r="E11" s="125" t="s">
        <v>66</v>
      </c>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row>
    <row r="12" spans="2:23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row>
    <row r="13" spans="2:238" ht="9" customHeight="1">
      <c r="B13" s="17"/>
      <c r="C13" s="18"/>
      <c r="D13" s="19"/>
      <c r="E13" s="20"/>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row>
    <row r="14" spans="2:238" ht="27" customHeight="1">
      <c r="B14" s="146" t="s">
        <v>58</v>
      </c>
      <c r="C14" s="147"/>
      <c r="D14" s="147"/>
      <c r="E14" s="14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row>
    <row r="15" spans="2:238" ht="9" customHeight="1">
      <c r="B15" s="21"/>
      <c r="C15" s="22"/>
      <c r="D15" s="23"/>
      <c r="E15" s="24"/>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row>
    <row r="16" spans="2:238" ht="9" customHeight="1">
      <c r="B16" s="25"/>
      <c r="C16" s="18"/>
      <c r="D16" s="19"/>
      <c r="E16" s="19"/>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row>
    <row r="17" spans="5:238" s="8" customFormat="1">
      <c r="E17" s="133" t="s">
        <v>46</v>
      </c>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row>
    <row r="19" spans="5:238" s="8" customFormat="1">
      <c r="E19" s="26"/>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row>
  </sheetData>
  <mergeCells count="1">
    <mergeCell ref="B14:E14"/>
  </mergeCells>
  <hyperlinks>
    <hyperlink ref="D7" location="'Anzahl Verkehrszufälle'!A1" display="Link" xr:uid="{00000000-0004-0000-0000-000000000000}"/>
    <hyperlink ref="D9" location="'Getötete bei Verkehrsunfällen'!A1" display="Link" xr:uid="{00000000-0004-0000-0000-000001000000}"/>
    <hyperlink ref="D10" location="'Suizid-Alterklasse'!A1" display="Link" xr:uid="{00000000-0004-0000-0000-000002000000}"/>
    <hyperlink ref="D8" location="'Verletzte bei Verkehrsunfällen'!A1" display="Link" xr:uid="{00000000-0004-0000-0000-000003000000}"/>
    <hyperlink ref="D11" location="'Suizid-Mittel'!A1" display="Link" xr:uid="{00000000-0004-0000-0000-000004000000}"/>
  </hyperlinks>
  <pageMargins left="0.70866141732283472" right="0.70866141732283472" top="0.74803149606299213" bottom="0.74803149606299213" header="0.31496062992125984" footer="0.31496062992125984"/>
  <pageSetup paperSize="9" scale="90" orientation="landscape" r:id="rId1"/>
  <headerFooter>
    <oddHeader xml:space="preserve">&amp;L&amp;G&amp;C&amp;"Arial,Normal"&amp;10Gesundheitszustand - Gewaltsamer Tod </oddHeader>
    <oddFooter>&amp;L&amp;"Arial,Normal"&amp;10&amp;A&amp;C&amp;"Arial,Normal"&amp;10 &amp;P / &amp;N&amp;R&amp;"Arial,Normal"&amp;10&amp;F</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X37"/>
  <sheetViews>
    <sheetView showGridLines="0" zoomScaleNormal="100" workbookViewId="0"/>
  </sheetViews>
  <sheetFormatPr baseColWidth="10" defaultColWidth="11.42578125" defaultRowHeight="12.75"/>
  <cols>
    <col min="1" max="1" width="3.7109375" style="32" customWidth="1"/>
    <col min="2" max="2" width="11.42578125" style="32"/>
    <col min="3" max="5" width="14.42578125" style="32" customWidth="1"/>
    <col min="6" max="6" width="5.42578125" style="32" customWidth="1"/>
    <col min="7" max="7" width="13.7109375" style="32" customWidth="1"/>
    <col min="8" max="8" width="16.140625" style="32" customWidth="1"/>
    <col min="9" max="16384" width="11.42578125" style="32"/>
  </cols>
  <sheetData>
    <row r="2" spans="2:24" ht="39" customHeight="1">
      <c r="B2" s="149" t="s">
        <v>28</v>
      </c>
      <c r="C2" s="149"/>
      <c r="D2" s="149"/>
      <c r="E2" s="149"/>
      <c r="F2" s="149"/>
      <c r="G2" s="149"/>
      <c r="H2" s="40"/>
    </row>
    <row r="3" spans="2:24" ht="16.5" customHeight="1">
      <c r="B3" s="83"/>
      <c r="C3" s="83"/>
      <c r="D3" s="83"/>
      <c r="E3" s="83"/>
      <c r="F3" s="83"/>
      <c r="G3" s="83"/>
      <c r="I3" s="95"/>
      <c r="J3" s="95"/>
      <c r="K3" s="34"/>
      <c r="L3" s="96"/>
      <c r="M3" s="96"/>
      <c r="N3" s="34"/>
      <c r="O3" s="34"/>
      <c r="P3" s="34"/>
      <c r="Q3" s="34"/>
    </row>
    <row r="4" spans="2:24" ht="40.5" customHeight="1">
      <c r="B4" s="66" t="s">
        <v>9</v>
      </c>
      <c r="C4" s="67" t="s">
        <v>10</v>
      </c>
      <c r="D4" s="67" t="s">
        <v>13</v>
      </c>
      <c r="E4" s="67" t="s">
        <v>11</v>
      </c>
      <c r="F4" s="83"/>
      <c r="G4" s="83"/>
      <c r="I4" s="95"/>
      <c r="J4" s="95"/>
      <c r="K4" s="95"/>
      <c r="L4" s="97"/>
      <c r="M4" s="34"/>
      <c r="N4" s="97"/>
      <c r="O4" s="97"/>
      <c r="P4" s="97"/>
      <c r="Q4" s="97"/>
      <c r="R4" s="41"/>
      <c r="S4" s="41"/>
      <c r="T4" s="41"/>
      <c r="U4" s="41"/>
      <c r="V4" s="41"/>
      <c r="W4" s="41"/>
      <c r="X4" s="41"/>
    </row>
    <row r="5" spans="2:24" ht="16.5" customHeight="1">
      <c r="B5" s="68">
        <v>1999</v>
      </c>
      <c r="C5" s="69">
        <v>1638</v>
      </c>
      <c r="D5" s="70">
        <v>7.523528249975886</v>
      </c>
      <c r="E5" s="69">
        <v>217717</v>
      </c>
      <c r="F5" s="83"/>
      <c r="G5" s="83"/>
      <c r="I5" s="95"/>
      <c r="J5" s="98"/>
      <c r="K5" s="64"/>
      <c r="L5" s="99"/>
      <c r="M5" s="34"/>
      <c r="N5" s="97"/>
      <c r="O5" s="98"/>
      <c r="P5" s="97"/>
      <c r="Q5" s="97"/>
      <c r="R5" s="41"/>
      <c r="S5" s="41"/>
      <c r="T5" s="41"/>
      <c r="U5" s="41"/>
      <c r="V5" s="41"/>
      <c r="W5" s="41"/>
      <c r="X5" s="41"/>
    </row>
    <row r="6" spans="2:24" ht="16.5" customHeight="1">
      <c r="B6" s="71">
        <v>2000</v>
      </c>
      <c r="C6" s="72">
        <v>1652</v>
      </c>
      <c r="D6" s="73">
        <v>7.4509733172166195</v>
      </c>
      <c r="E6" s="72">
        <v>221716</v>
      </c>
      <c r="F6" s="83"/>
      <c r="G6" s="83"/>
      <c r="I6" s="95"/>
      <c r="J6" s="98"/>
      <c r="K6" s="64"/>
      <c r="L6" s="99"/>
      <c r="M6" s="34"/>
      <c r="N6" s="97"/>
      <c r="O6" s="98"/>
      <c r="P6" s="97"/>
      <c r="Q6" s="97"/>
      <c r="R6" s="41"/>
      <c r="S6" s="41"/>
      <c r="T6" s="41"/>
      <c r="U6" s="41"/>
      <c r="V6" s="41"/>
      <c r="W6" s="41"/>
      <c r="X6" s="41"/>
    </row>
    <row r="7" spans="2:24" ht="16.5" customHeight="1">
      <c r="B7" s="71">
        <v>2001</v>
      </c>
      <c r="C7" s="72">
        <v>1580</v>
      </c>
      <c r="D7" s="73">
        <v>6.9515022724372937</v>
      </c>
      <c r="E7" s="72">
        <v>227289</v>
      </c>
      <c r="F7" s="83"/>
      <c r="G7" s="83"/>
      <c r="I7" s="95"/>
      <c r="J7" s="98"/>
      <c r="K7" s="64"/>
      <c r="L7" s="99"/>
      <c r="M7" s="34"/>
      <c r="N7" s="97"/>
      <c r="O7" s="98"/>
      <c r="P7" s="97"/>
      <c r="Q7" s="97"/>
      <c r="R7" s="41"/>
      <c r="S7" s="41"/>
      <c r="T7" s="41"/>
      <c r="U7" s="41"/>
      <c r="V7" s="41"/>
      <c r="W7" s="41"/>
      <c r="X7" s="41"/>
    </row>
    <row r="8" spans="2:24" ht="16.5" customHeight="1">
      <c r="B8" s="74">
        <v>2002</v>
      </c>
      <c r="C8" s="75">
        <v>1693</v>
      </c>
      <c r="D8" s="76">
        <v>7.2697761097895066</v>
      </c>
      <c r="E8" s="75">
        <v>232882</v>
      </c>
      <c r="F8" s="83"/>
      <c r="G8" s="83"/>
      <c r="I8" s="95"/>
      <c r="J8" s="98"/>
      <c r="K8" s="64"/>
      <c r="L8" s="99"/>
      <c r="M8" s="34"/>
      <c r="N8" s="97"/>
      <c r="O8" s="98"/>
      <c r="P8" s="97"/>
      <c r="Q8" s="97"/>
      <c r="R8" s="41"/>
      <c r="S8" s="41"/>
      <c r="T8" s="41"/>
      <c r="U8" s="41"/>
      <c r="V8" s="41"/>
      <c r="W8" s="41"/>
      <c r="X8" s="41"/>
    </row>
    <row r="9" spans="2:24" ht="16.5" customHeight="1">
      <c r="B9" s="74">
        <v>2003</v>
      </c>
      <c r="C9" s="75">
        <v>1562</v>
      </c>
      <c r="D9" s="76">
        <v>6.5176209431773611</v>
      </c>
      <c r="E9" s="75">
        <v>239658</v>
      </c>
      <c r="F9" s="83"/>
      <c r="G9" s="83"/>
      <c r="I9" s="95"/>
      <c r="J9" s="98"/>
      <c r="K9" s="64"/>
      <c r="L9" s="99"/>
      <c r="M9" s="34"/>
      <c r="N9" s="97"/>
      <c r="O9" s="98"/>
      <c r="P9" s="97"/>
      <c r="Q9" s="97"/>
      <c r="R9" s="41"/>
      <c r="S9" s="41"/>
      <c r="T9" s="41"/>
      <c r="U9" s="41"/>
      <c r="V9" s="41"/>
      <c r="W9" s="41"/>
      <c r="X9" s="41"/>
    </row>
    <row r="10" spans="2:24" ht="16.5" customHeight="1">
      <c r="B10" s="74">
        <v>2004</v>
      </c>
      <c r="C10" s="75">
        <v>1396</v>
      </c>
      <c r="D10" s="76">
        <v>5.7103354617558875</v>
      </c>
      <c r="E10" s="75">
        <v>244469</v>
      </c>
      <c r="F10" s="83"/>
      <c r="G10" s="83"/>
      <c r="I10" s="95"/>
      <c r="J10" s="98"/>
      <c r="K10" s="64"/>
      <c r="L10" s="99"/>
      <c r="M10" s="34"/>
      <c r="N10" s="97"/>
      <c r="O10" s="98"/>
      <c r="P10" s="97"/>
      <c r="Q10" s="97"/>
      <c r="R10" s="41"/>
      <c r="S10" s="41"/>
      <c r="T10" s="41"/>
      <c r="U10" s="41"/>
      <c r="V10" s="41"/>
      <c r="W10" s="41"/>
      <c r="X10" s="41"/>
    </row>
    <row r="11" spans="2:24" ht="16.5" customHeight="1">
      <c r="B11" s="74">
        <v>2005</v>
      </c>
      <c r="C11" s="75">
        <v>1223</v>
      </c>
      <c r="D11" s="76">
        <v>4.9206183161265926</v>
      </c>
      <c r="E11" s="75">
        <v>248546</v>
      </c>
      <c r="F11" s="83"/>
      <c r="G11" s="83"/>
      <c r="I11" s="95"/>
      <c r="J11" s="98"/>
      <c r="K11" s="64"/>
      <c r="L11" s="99"/>
      <c r="M11" s="34"/>
      <c r="N11" s="97"/>
      <c r="O11" s="98"/>
      <c r="P11" s="97"/>
      <c r="Q11" s="97"/>
      <c r="R11" s="41"/>
      <c r="S11" s="41"/>
      <c r="T11" s="41"/>
      <c r="U11" s="41"/>
      <c r="V11" s="41"/>
      <c r="W11" s="41"/>
      <c r="X11" s="41"/>
    </row>
    <row r="12" spans="2:24" ht="16.5" customHeight="1">
      <c r="B12" s="74">
        <v>2006</v>
      </c>
      <c r="C12" s="75">
        <v>1054</v>
      </c>
      <c r="D12" s="76">
        <v>4.1835191572630102</v>
      </c>
      <c r="E12" s="75">
        <v>251941</v>
      </c>
      <c r="F12" s="83"/>
      <c r="G12" s="83"/>
      <c r="I12" s="95"/>
      <c r="J12" s="98"/>
      <c r="K12" s="64"/>
      <c r="L12" s="99"/>
      <c r="M12" s="34"/>
      <c r="N12" s="97"/>
      <c r="O12" s="98"/>
      <c r="P12" s="97"/>
      <c r="Q12" s="97"/>
      <c r="R12" s="41"/>
      <c r="S12" s="41"/>
      <c r="T12" s="41"/>
      <c r="U12" s="41"/>
      <c r="V12" s="41"/>
      <c r="W12" s="41"/>
      <c r="X12" s="41"/>
    </row>
    <row r="13" spans="2:24" ht="16.5" customHeight="1">
      <c r="B13" s="74">
        <v>2007</v>
      </c>
      <c r="C13" s="75">
        <v>1111</v>
      </c>
      <c r="D13" s="76">
        <v>4.327453034865016</v>
      </c>
      <c r="E13" s="75">
        <v>256733</v>
      </c>
      <c r="F13" s="83"/>
      <c r="G13" s="83"/>
      <c r="I13" s="95"/>
      <c r="J13" s="98"/>
      <c r="K13" s="64"/>
      <c r="L13" s="99"/>
      <c r="M13" s="34"/>
      <c r="N13" s="97"/>
      <c r="O13" s="98"/>
      <c r="P13" s="97"/>
      <c r="Q13" s="97"/>
      <c r="R13" s="41"/>
      <c r="S13" s="41"/>
      <c r="T13" s="41"/>
      <c r="U13" s="41"/>
      <c r="V13" s="41"/>
      <c r="W13" s="41"/>
      <c r="X13" s="41"/>
    </row>
    <row r="14" spans="2:24" ht="16.5" customHeight="1">
      <c r="B14" s="74">
        <v>2008</v>
      </c>
      <c r="C14" s="75">
        <v>999</v>
      </c>
      <c r="D14" s="76">
        <v>3.8712977566623912</v>
      </c>
      <c r="E14" s="75">
        <v>258053</v>
      </c>
      <c r="F14" s="83"/>
      <c r="G14" s="83"/>
      <c r="I14" s="95"/>
      <c r="J14" s="98"/>
      <c r="K14" s="64"/>
      <c r="L14" s="99"/>
      <c r="M14" s="34"/>
      <c r="N14" s="97"/>
      <c r="O14" s="98"/>
      <c r="P14" s="97"/>
      <c r="Q14" s="97"/>
      <c r="R14" s="41"/>
      <c r="S14" s="41"/>
      <c r="T14" s="41"/>
      <c r="U14" s="41"/>
      <c r="V14" s="41"/>
      <c r="W14" s="41"/>
      <c r="X14" s="41"/>
    </row>
    <row r="15" spans="2:24" ht="16.5" customHeight="1">
      <c r="B15" s="74">
        <v>2009</v>
      </c>
      <c r="C15" s="75">
        <v>980</v>
      </c>
      <c r="D15" s="76">
        <v>3.7665652000122991</v>
      </c>
      <c r="E15" s="75">
        <v>260184</v>
      </c>
      <c r="F15" s="83"/>
      <c r="G15" s="83"/>
      <c r="I15" s="95"/>
      <c r="J15" s="98"/>
      <c r="K15" s="64"/>
      <c r="L15" s="99"/>
      <c r="M15" s="34"/>
      <c r="N15" s="97"/>
      <c r="O15" s="98"/>
      <c r="P15" s="97"/>
      <c r="Q15" s="97"/>
      <c r="R15" s="41"/>
      <c r="S15" s="41"/>
      <c r="T15" s="41"/>
      <c r="U15" s="41"/>
      <c r="V15" s="41"/>
      <c r="W15" s="41"/>
      <c r="X15" s="41"/>
    </row>
    <row r="16" spans="2:24" ht="16.5" customHeight="1">
      <c r="B16" s="74">
        <v>2010</v>
      </c>
      <c r="C16" s="75">
        <v>949</v>
      </c>
      <c r="D16" s="76">
        <v>3.5466028851184692</v>
      </c>
      <c r="E16" s="75">
        <v>267580</v>
      </c>
      <c r="F16" s="83"/>
      <c r="G16" s="83"/>
      <c r="I16" s="95"/>
      <c r="J16" s="98"/>
      <c r="K16" s="64"/>
      <c r="L16" s="99"/>
      <c r="M16" s="34"/>
      <c r="N16" s="97"/>
      <c r="O16" s="98"/>
      <c r="P16" s="97"/>
      <c r="Q16" s="97"/>
      <c r="R16" s="41"/>
      <c r="S16" s="41"/>
      <c r="T16" s="41"/>
      <c r="U16" s="41"/>
      <c r="V16" s="41"/>
      <c r="W16" s="41"/>
      <c r="X16" s="41"/>
    </row>
    <row r="17" spans="2:24" ht="16.5" customHeight="1">
      <c r="B17" s="74">
        <v>2011</v>
      </c>
      <c r="C17" s="75">
        <v>1133</v>
      </c>
      <c r="D17" s="76">
        <v>4.112477904051862</v>
      </c>
      <c r="E17" s="75">
        <v>275503</v>
      </c>
      <c r="F17" s="83"/>
      <c r="G17" s="83"/>
      <c r="I17" s="95"/>
      <c r="J17" s="98"/>
      <c r="K17" s="64"/>
      <c r="L17" s="99"/>
      <c r="M17" s="34"/>
      <c r="N17" s="97"/>
      <c r="O17" s="98"/>
      <c r="P17" s="97"/>
      <c r="Q17" s="97"/>
      <c r="R17" s="41"/>
      <c r="S17" s="41"/>
      <c r="T17" s="41"/>
      <c r="U17" s="41"/>
      <c r="V17" s="41"/>
      <c r="W17" s="41"/>
      <c r="X17" s="41"/>
    </row>
    <row r="18" spans="2:24" ht="16.5" customHeight="1">
      <c r="B18" s="74">
        <v>2012</v>
      </c>
      <c r="C18" s="75">
        <v>1155</v>
      </c>
      <c r="D18" s="76">
        <v>4.0580993338392783</v>
      </c>
      <c r="E18" s="75">
        <v>284616</v>
      </c>
      <c r="F18" s="83"/>
      <c r="G18" s="83"/>
      <c r="I18" s="95"/>
      <c r="J18" s="98"/>
      <c r="K18" s="64"/>
      <c r="L18" s="99"/>
      <c r="M18" s="34"/>
      <c r="N18" s="97"/>
      <c r="O18" s="98"/>
      <c r="P18" s="97"/>
      <c r="Q18" s="97"/>
      <c r="R18" s="41"/>
      <c r="S18" s="41"/>
      <c r="T18" s="41"/>
      <c r="U18" s="41"/>
      <c r="V18" s="41"/>
      <c r="W18" s="41"/>
      <c r="X18" s="41"/>
    </row>
    <row r="19" spans="2:24" ht="16.5" customHeight="1">
      <c r="B19" s="74">
        <v>2013</v>
      </c>
      <c r="C19" s="75">
        <v>1106</v>
      </c>
      <c r="D19" s="76">
        <v>3.825467374574131</v>
      </c>
      <c r="E19" s="75">
        <v>289115</v>
      </c>
      <c r="F19" s="83"/>
      <c r="G19" s="83"/>
      <c r="I19" s="95"/>
      <c r="J19" s="98"/>
      <c r="K19" s="64"/>
      <c r="L19" s="99"/>
      <c r="M19" s="34"/>
      <c r="N19" s="97"/>
      <c r="O19" s="98"/>
      <c r="P19" s="97"/>
      <c r="Q19" s="97"/>
      <c r="R19" s="41"/>
      <c r="S19" s="41"/>
      <c r="T19" s="41"/>
      <c r="U19" s="41"/>
      <c r="V19" s="41"/>
      <c r="W19" s="41"/>
      <c r="X19" s="41"/>
    </row>
    <row r="20" spans="2:24" ht="16.5" customHeight="1">
      <c r="B20" s="74">
        <v>2014</v>
      </c>
      <c r="C20" s="75">
        <v>1067</v>
      </c>
      <c r="D20" s="76">
        <v>3.583001729377592</v>
      </c>
      <c r="E20" s="75">
        <v>297795</v>
      </c>
      <c r="F20" s="83"/>
      <c r="G20" s="83"/>
      <c r="I20" s="95"/>
      <c r="J20" s="98"/>
      <c r="K20" s="64"/>
      <c r="L20" s="99"/>
      <c r="M20" s="34"/>
      <c r="N20" s="97"/>
      <c r="O20" s="98"/>
      <c r="P20" s="97"/>
      <c r="Q20" s="97"/>
      <c r="R20" s="41"/>
      <c r="S20" s="41"/>
      <c r="T20" s="41"/>
      <c r="U20" s="41"/>
      <c r="V20" s="41"/>
      <c r="W20" s="41"/>
      <c r="X20" s="41"/>
    </row>
    <row r="21" spans="2:24" ht="16.5" customHeight="1">
      <c r="B21" s="74">
        <v>2015</v>
      </c>
      <c r="C21" s="75">
        <v>1027</v>
      </c>
      <c r="D21" s="76">
        <v>3.3842229962401182</v>
      </c>
      <c r="E21" s="75">
        <v>303467</v>
      </c>
      <c r="F21" s="83"/>
      <c r="G21" s="83"/>
      <c r="I21" s="95"/>
      <c r="J21" s="98"/>
      <c r="K21" s="64"/>
      <c r="L21" s="99"/>
      <c r="M21" s="34"/>
      <c r="N21" s="97"/>
      <c r="O21" s="98"/>
      <c r="P21" s="97"/>
      <c r="Q21" s="97"/>
      <c r="R21" s="41"/>
      <c r="S21" s="41"/>
      <c r="T21" s="41"/>
      <c r="U21" s="41"/>
      <c r="V21" s="41"/>
      <c r="W21" s="41"/>
      <c r="X21" s="41"/>
    </row>
    <row r="22" spans="2:24" ht="16.5" customHeight="1">
      <c r="B22" s="74">
        <v>2016</v>
      </c>
      <c r="C22" s="75">
        <v>975</v>
      </c>
      <c r="D22" s="76">
        <v>3.1451105627328588</v>
      </c>
      <c r="E22" s="75">
        <v>310005</v>
      </c>
      <c r="F22" s="83"/>
      <c r="G22" s="83"/>
      <c r="I22" s="95"/>
      <c r="J22" s="98"/>
      <c r="K22" s="64"/>
      <c r="L22" s="99"/>
      <c r="M22" s="34"/>
      <c r="N22" s="97"/>
      <c r="O22" s="98"/>
      <c r="P22" s="97"/>
      <c r="Q22" s="97"/>
      <c r="R22" s="41"/>
      <c r="S22" s="41"/>
      <c r="T22" s="41"/>
      <c r="U22" s="41"/>
      <c r="V22" s="41"/>
      <c r="W22" s="41"/>
      <c r="X22" s="41"/>
    </row>
    <row r="23" spans="2:24" ht="16.5" customHeight="1">
      <c r="B23" s="74">
        <v>2017</v>
      </c>
      <c r="C23" s="75">
        <v>1020</v>
      </c>
      <c r="D23" s="76">
        <v>3.2</v>
      </c>
      <c r="E23" s="75">
        <v>314725</v>
      </c>
      <c r="F23" s="83"/>
      <c r="G23" s="83"/>
      <c r="I23" s="95"/>
      <c r="J23" s="98"/>
      <c r="K23" s="64"/>
      <c r="L23" s="100"/>
      <c r="M23" s="34"/>
      <c r="N23" s="97"/>
      <c r="O23" s="98"/>
      <c r="P23" s="97"/>
      <c r="Q23" s="97"/>
      <c r="R23" s="41"/>
      <c r="S23" s="41"/>
      <c r="T23" s="41"/>
      <c r="U23" s="41"/>
      <c r="V23" s="41"/>
      <c r="W23" s="41"/>
      <c r="X23" s="41"/>
    </row>
    <row r="24" spans="2:24" ht="16.5" customHeight="1">
      <c r="B24" s="74">
        <v>2018</v>
      </c>
      <c r="C24" s="75">
        <v>995</v>
      </c>
      <c r="D24" s="76">
        <v>3.1128380323109459</v>
      </c>
      <c r="E24" s="75">
        <v>319644</v>
      </c>
      <c r="F24" s="83"/>
      <c r="G24" s="83"/>
      <c r="I24" s="95"/>
      <c r="J24" s="98"/>
      <c r="K24" s="64"/>
      <c r="L24" s="100"/>
      <c r="M24" s="34"/>
      <c r="N24" s="97"/>
      <c r="O24" s="98"/>
      <c r="P24" s="97"/>
      <c r="Q24" s="97"/>
      <c r="R24" s="41"/>
      <c r="S24" s="41"/>
      <c r="T24" s="41"/>
      <c r="U24" s="41"/>
      <c r="V24" s="41"/>
      <c r="W24" s="41"/>
      <c r="X24" s="41"/>
    </row>
    <row r="25" spans="2:24" ht="16.5" customHeight="1">
      <c r="B25" s="74">
        <v>2019</v>
      </c>
      <c r="C25" s="75">
        <v>1045</v>
      </c>
      <c r="D25" s="76">
        <v>3.2395165215342598</v>
      </c>
      <c r="E25" s="75">
        <v>322579</v>
      </c>
      <c r="F25" s="83"/>
      <c r="G25" s="83"/>
      <c r="I25" s="95"/>
      <c r="J25" s="98"/>
      <c r="K25" s="64"/>
      <c r="L25" s="100"/>
      <c r="M25" s="34"/>
      <c r="N25" s="97"/>
      <c r="O25" s="98"/>
      <c r="P25" s="97"/>
      <c r="Q25" s="97"/>
      <c r="R25" s="41"/>
      <c r="S25" s="41"/>
      <c r="T25" s="41"/>
      <c r="U25" s="41"/>
      <c r="V25" s="41"/>
      <c r="W25" s="41"/>
      <c r="X25" s="41"/>
    </row>
    <row r="26" spans="2:24" ht="16.5" customHeight="1">
      <c r="B26" s="74">
        <v>2020</v>
      </c>
      <c r="C26" s="75">
        <v>1017</v>
      </c>
      <c r="D26" s="76">
        <v>3.0854740010133201</v>
      </c>
      <c r="E26" s="75">
        <v>329609</v>
      </c>
      <c r="F26" s="83"/>
      <c r="G26" s="83"/>
      <c r="I26" s="95"/>
      <c r="J26" s="98"/>
      <c r="K26" s="64"/>
      <c r="L26" s="100"/>
      <c r="M26" s="34"/>
      <c r="N26" s="97"/>
      <c r="O26" s="98"/>
      <c r="P26" s="97"/>
      <c r="Q26" s="97"/>
      <c r="R26" s="41"/>
      <c r="S26" s="41"/>
      <c r="T26" s="41"/>
      <c r="U26" s="41"/>
      <c r="V26" s="41"/>
      <c r="W26" s="41"/>
      <c r="X26" s="41"/>
    </row>
    <row r="27" spans="2:24" ht="16.5" customHeight="1">
      <c r="B27" s="74">
        <v>2021</v>
      </c>
      <c r="C27" s="75">
        <v>1123</v>
      </c>
      <c r="D27" s="76">
        <v>3.3451490870096214</v>
      </c>
      <c r="E27" s="75">
        <v>335710</v>
      </c>
      <c r="F27" s="83"/>
      <c r="G27" s="83"/>
      <c r="I27" s="95"/>
      <c r="J27" s="98"/>
      <c r="K27" s="64"/>
      <c r="L27" s="100"/>
      <c r="M27" s="34"/>
      <c r="N27" s="97"/>
      <c r="O27" s="98"/>
      <c r="P27" s="97"/>
      <c r="Q27" s="97"/>
      <c r="R27" s="41"/>
      <c r="S27" s="41"/>
      <c r="T27" s="41"/>
      <c r="U27" s="41"/>
      <c r="V27" s="41"/>
      <c r="W27" s="41"/>
      <c r="X27" s="41"/>
    </row>
    <row r="28" spans="2:24" ht="16.5" customHeight="1">
      <c r="B28" s="74">
        <v>2022</v>
      </c>
      <c r="C28" s="75">
        <v>1150</v>
      </c>
      <c r="D28" s="76">
        <v>3.3956960291025915</v>
      </c>
      <c r="E28" s="75">
        <v>338664</v>
      </c>
      <c r="F28" s="83"/>
      <c r="G28" s="83"/>
      <c r="I28" s="95"/>
      <c r="J28" s="98"/>
      <c r="K28" s="64"/>
      <c r="L28" s="100"/>
      <c r="M28" s="34"/>
      <c r="N28" s="97"/>
      <c r="O28" s="98"/>
      <c r="P28" s="97"/>
      <c r="Q28" s="97"/>
      <c r="R28" s="41"/>
      <c r="S28" s="41"/>
      <c r="T28" s="41"/>
      <c r="U28" s="41"/>
      <c r="V28" s="41"/>
      <c r="W28" s="41"/>
      <c r="X28" s="41"/>
    </row>
    <row r="29" spans="2:24" ht="16.5" customHeight="1">
      <c r="B29" s="74">
        <v>2023</v>
      </c>
      <c r="C29" s="75">
        <v>1131</v>
      </c>
      <c r="D29" s="76">
        <v>3.2052644555726539</v>
      </c>
      <c r="E29" s="75">
        <v>352857</v>
      </c>
      <c r="F29" s="83"/>
      <c r="G29" s="83"/>
      <c r="I29" s="95"/>
      <c r="J29" s="98"/>
      <c r="K29" s="64"/>
      <c r="L29" s="100"/>
      <c r="M29" s="34"/>
      <c r="N29" s="97"/>
      <c r="O29" s="98"/>
      <c r="P29" s="97"/>
      <c r="Q29" s="97"/>
      <c r="R29" s="41"/>
      <c r="S29" s="41"/>
      <c r="T29" s="41"/>
      <c r="U29" s="41"/>
      <c r="V29" s="41"/>
      <c r="W29" s="41"/>
      <c r="X29" s="41"/>
    </row>
    <row r="30" spans="2:24" ht="16.5" customHeight="1">
      <c r="B30" s="77">
        <v>2024</v>
      </c>
      <c r="C30" s="78">
        <v>1128</v>
      </c>
      <c r="D30" s="79">
        <v>3.220823422924382</v>
      </c>
      <c r="E30" s="78">
        <v>350221</v>
      </c>
      <c r="F30" s="83"/>
      <c r="G30" s="83"/>
      <c r="I30" s="95"/>
      <c r="J30" s="98"/>
      <c r="K30" s="64"/>
      <c r="L30" s="100"/>
      <c r="M30" s="34"/>
      <c r="N30" s="97"/>
      <c r="O30" s="98"/>
      <c r="P30" s="97"/>
      <c r="Q30" s="97"/>
      <c r="R30" s="41"/>
      <c r="S30" s="41"/>
      <c r="T30" s="41"/>
      <c r="U30" s="41"/>
      <c r="V30" s="41"/>
      <c r="W30" s="41"/>
      <c r="X30" s="41"/>
    </row>
    <row r="31" spans="2:24" s="1" customFormat="1" ht="5.25" customHeight="1">
      <c r="B31" s="80"/>
      <c r="C31" s="81"/>
      <c r="D31" s="82"/>
      <c r="E31" s="82"/>
      <c r="F31" s="81"/>
    </row>
    <row r="32" spans="2:24" s="84" customFormat="1" ht="12.75" customHeight="1">
      <c r="B32" s="7" t="s">
        <v>48</v>
      </c>
      <c r="C32" s="85"/>
      <c r="D32" s="86"/>
      <c r="E32" s="86"/>
      <c r="F32" s="85"/>
      <c r="G32" s="94"/>
      <c r="I32" s="87"/>
      <c r="J32" s="87"/>
      <c r="K32" s="87"/>
    </row>
    <row r="33" spans="2:17" s="87" customFormat="1" ht="5.25" customHeight="1">
      <c r="B33" s="2"/>
      <c r="D33" s="89"/>
      <c r="E33" s="89"/>
    </row>
    <row r="34" spans="2:17" s="84" customFormat="1" ht="12.75" customHeight="1">
      <c r="B34" s="94" t="s">
        <v>47</v>
      </c>
      <c r="C34" s="85"/>
      <c r="D34" s="86"/>
      <c r="E34" s="86"/>
      <c r="F34" s="85"/>
      <c r="I34" s="85"/>
      <c r="J34" s="85"/>
      <c r="K34" s="85"/>
    </row>
    <row r="35" spans="2:17" s="87" customFormat="1" ht="5.25" customHeight="1">
      <c r="B35" s="88"/>
      <c r="D35" s="89"/>
      <c r="E35" s="89"/>
    </row>
    <row r="36" spans="2:17" s="91" customFormat="1" ht="12">
      <c r="B36" s="7" t="s">
        <v>12</v>
      </c>
      <c r="C36" s="92"/>
      <c r="D36" s="92"/>
      <c r="E36" s="92"/>
      <c r="F36" s="92"/>
      <c r="G36" s="92"/>
    </row>
    <row r="37" spans="2:17">
      <c r="H37" s="34"/>
      <c r="I37" s="34"/>
      <c r="J37" s="34"/>
      <c r="K37" s="34"/>
      <c r="L37" s="34"/>
      <c r="M37" s="34"/>
      <c r="N37" s="34"/>
      <c r="O37" s="34"/>
      <c r="P37" s="34"/>
      <c r="Q37" s="34"/>
    </row>
  </sheetData>
  <mergeCells count="1">
    <mergeCell ref="B2:G2"/>
  </mergeCells>
  <pageMargins left="0.70866141732283472" right="0.70866141732283472" top="0.74803149606299213" bottom="0.74803149606299213" header="0.31496062992125984" footer="0.31496062992125984"/>
  <pageSetup paperSize="9" scale="90" orientation="portrait" r:id="rId1"/>
  <headerFooter>
    <oddHeader xml:space="preserve">&amp;L&amp;G&amp;C&amp;"Arial,Normal"&amp;10Gesundheitszustand - Gewaltsamer Tod&amp;"-,Normal"&amp;11 </oddHeader>
    <oddFooter>&amp;L&amp;"Arial,Normal"&amp;10&amp;A&amp;C&amp;"Arial,Normal"&amp;10 &amp;P / &amp;N&amp;R&amp;"Arial,Normal"&amp;10&amp;F</oddFooter>
  </headerFooter>
  <colBreaks count="1" manualBreakCount="1">
    <brk id="8" min="1" max="100" man="1"/>
  </col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X58"/>
  <sheetViews>
    <sheetView showGridLines="0" zoomScaleNormal="100" workbookViewId="0"/>
  </sheetViews>
  <sheetFormatPr baseColWidth="10" defaultColWidth="11.42578125" defaultRowHeight="15"/>
  <cols>
    <col min="1" max="1" width="3.7109375" customWidth="1"/>
    <col min="2" max="2" width="12.28515625" customWidth="1"/>
    <col min="3" max="3" width="14.140625" customWidth="1"/>
    <col min="4" max="4" width="16.7109375" customWidth="1"/>
    <col min="5" max="5" width="16" customWidth="1"/>
    <col min="6" max="6" width="5.42578125" customWidth="1"/>
    <col min="7" max="7" width="4.85546875" customWidth="1"/>
    <col min="8" max="8" width="20.28515625" customWidth="1"/>
  </cols>
  <sheetData>
    <row r="1" spans="2:24" s="32" customFormat="1" ht="12.75"/>
    <row r="2" spans="2:24" s="32" customFormat="1" ht="37.5" customHeight="1">
      <c r="B2" s="150" t="s">
        <v>44</v>
      </c>
      <c r="C2" s="149"/>
      <c r="D2" s="149"/>
      <c r="E2" s="149"/>
      <c r="F2" s="149"/>
      <c r="G2" s="149"/>
      <c r="H2" s="40"/>
    </row>
    <row r="3" spans="2:24" s="32" customFormat="1" ht="16.5" customHeight="1"/>
    <row r="4" spans="2:24" s="32" customFormat="1" ht="40.5" customHeight="1">
      <c r="B4" s="42" t="s">
        <v>9</v>
      </c>
      <c r="C4" s="51" t="s">
        <v>25</v>
      </c>
      <c r="D4" s="67" t="s">
        <v>16</v>
      </c>
      <c r="E4" s="51" t="s">
        <v>17</v>
      </c>
      <c r="K4" s="101"/>
      <c r="L4" s="101"/>
      <c r="M4" s="101"/>
      <c r="N4" s="101"/>
      <c r="O4" s="101"/>
      <c r="P4" s="101"/>
      <c r="Q4" s="101"/>
      <c r="R4" s="101"/>
      <c r="S4" s="101"/>
      <c r="T4" s="41"/>
      <c r="U4" s="41"/>
      <c r="V4" s="41"/>
      <c r="W4" s="41"/>
      <c r="X4" s="41"/>
    </row>
    <row r="5" spans="2:24" s="32" customFormat="1" ht="16.5" customHeight="1">
      <c r="B5" s="39">
        <v>1999</v>
      </c>
      <c r="C5" s="48">
        <v>925</v>
      </c>
      <c r="D5" s="45">
        <v>3.355923840482963</v>
      </c>
      <c r="E5" s="48">
        <v>275632</v>
      </c>
      <c r="K5" s="101"/>
      <c r="L5" s="101"/>
      <c r="M5" s="101"/>
      <c r="N5" s="101"/>
      <c r="O5" s="101"/>
      <c r="P5" s="101"/>
      <c r="Q5" s="101"/>
      <c r="R5" s="101"/>
      <c r="S5" s="101"/>
      <c r="T5" s="41"/>
      <c r="U5" s="41"/>
      <c r="V5" s="41"/>
      <c r="W5" s="41"/>
      <c r="X5" s="41"/>
    </row>
    <row r="6" spans="2:24" s="32" customFormat="1" ht="16.5" customHeight="1">
      <c r="B6" s="38">
        <v>2000</v>
      </c>
      <c r="C6" s="49">
        <v>1074</v>
      </c>
      <c r="D6" s="46">
        <v>3.8889090053228084</v>
      </c>
      <c r="E6" s="49">
        <v>276170</v>
      </c>
      <c r="K6" s="101"/>
      <c r="L6" s="101"/>
      <c r="M6" s="101"/>
      <c r="N6" s="101"/>
      <c r="O6" s="101"/>
      <c r="P6" s="101"/>
      <c r="Q6" s="101"/>
      <c r="R6" s="101"/>
      <c r="S6" s="101"/>
      <c r="T6" s="41"/>
      <c r="U6" s="41"/>
      <c r="V6" s="41"/>
      <c r="W6" s="41"/>
      <c r="X6" s="41"/>
    </row>
    <row r="7" spans="2:24" s="32" customFormat="1" ht="16.5" customHeight="1">
      <c r="B7" s="38">
        <v>2001</v>
      </c>
      <c r="C7" s="49">
        <v>1017</v>
      </c>
      <c r="D7" s="46">
        <v>3.6527679504631507</v>
      </c>
      <c r="E7" s="49">
        <v>278419</v>
      </c>
      <c r="K7" s="101"/>
      <c r="L7" s="101"/>
      <c r="M7" s="101"/>
      <c r="N7" s="101"/>
      <c r="O7" s="101"/>
      <c r="P7" s="101"/>
      <c r="Q7" s="101"/>
      <c r="R7" s="101"/>
      <c r="S7" s="101"/>
      <c r="T7" s="41"/>
      <c r="U7" s="41"/>
      <c r="V7" s="41"/>
      <c r="W7" s="41"/>
      <c r="X7" s="41"/>
    </row>
    <row r="8" spans="2:24" s="32" customFormat="1" ht="16.5" customHeight="1">
      <c r="B8" s="43">
        <v>2002</v>
      </c>
      <c r="C8" s="50">
        <v>1093</v>
      </c>
      <c r="D8" s="47">
        <v>3.8849099859602978</v>
      </c>
      <c r="E8" s="50">
        <v>281345</v>
      </c>
      <c r="K8" s="101"/>
      <c r="L8" s="101"/>
      <c r="M8" s="101"/>
      <c r="N8" s="101"/>
      <c r="O8" s="101"/>
      <c r="P8" s="101"/>
      <c r="Q8" s="101"/>
      <c r="R8" s="101"/>
      <c r="S8" s="101"/>
      <c r="T8" s="41"/>
      <c r="U8" s="41"/>
      <c r="V8" s="41"/>
      <c r="W8" s="41"/>
      <c r="X8" s="41"/>
    </row>
    <row r="9" spans="2:24" s="32" customFormat="1" ht="16.5" customHeight="1">
      <c r="B9" s="43">
        <v>2003</v>
      </c>
      <c r="C9" s="50">
        <v>1010</v>
      </c>
      <c r="D9" s="47">
        <v>3.5437601751529781</v>
      </c>
      <c r="E9" s="50">
        <v>285008</v>
      </c>
      <c r="K9" s="101"/>
      <c r="L9" s="101"/>
      <c r="M9" s="101"/>
      <c r="N9" s="101"/>
      <c r="O9" s="101"/>
      <c r="P9" s="101"/>
      <c r="Q9" s="101"/>
      <c r="R9" s="101"/>
      <c r="S9" s="101"/>
      <c r="T9" s="41"/>
      <c r="U9" s="41"/>
      <c r="V9" s="41"/>
      <c r="W9" s="41"/>
      <c r="X9" s="41"/>
    </row>
    <row r="10" spans="2:24" s="32" customFormat="1" ht="16.5" customHeight="1">
      <c r="B10" s="43">
        <v>2004</v>
      </c>
      <c r="C10" s="50">
        <v>955</v>
      </c>
      <c r="D10" s="47">
        <v>3.3162485762702447</v>
      </c>
      <c r="E10" s="50">
        <v>287976</v>
      </c>
      <c r="K10" s="101"/>
      <c r="L10" s="101"/>
      <c r="M10" s="101"/>
      <c r="N10" s="101"/>
      <c r="O10" s="101"/>
      <c r="P10" s="101"/>
      <c r="Q10" s="101"/>
      <c r="R10" s="101"/>
      <c r="S10" s="101"/>
      <c r="T10" s="41"/>
      <c r="U10" s="41"/>
      <c r="V10" s="41"/>
      <c r="W10" s="41"/>
      <c r="X10" s="41"/>
    </row>
    <row r="11" spans="2:24" s="32" customFormat="1" ht="16.5" customHeight="1">
      <c r="B11" s="43">
        <v>2005</v>
      </c>
      <c r="C11" s="50">
        <v>825</v>
      </c>
      <c r="D11" s="47">
        <v>2.8294606876446884</v>
      </c>
      <c r="E11" s="50">
        <v>291575</v>
      </c>
      <c r="K11" s="101"/>
      <c r="L11" s="101"/>
      <c r="M11" s="101"/>
      <c r="N11" s="101"/>
      <c r="O11" s="101"/>
      <c r="P11" s="101"/>
      <c r="Q11" s="101"/>
      <c r="R11" s="101"/>
      <c r="S11" s="101"/>
      <c r="T11" s="41"/>
      <c r="U11" s="41"/>
      <c r="V11" s="41"/>
      <c r="W11" s="41"/>
      <c r="X11" s="41"/>
    </row>
    <row r="12" spans="2:24" s="32" customFormat="1" ht="16.5" customHeight="1">
      <c r="B12" s="43">
        <v>2006</v>
      </c>
      <c r="C12" s="50">
        <v>769</v>
      </c>
      <c r="D12" s="47">
        <v>2.6102481942106119</v>
      </c>
      <c r="E12" s="50">
        <v>294608</v>
      </c>
      <c r="K12" s="101"/>
      <c r="L12" s="101"/>
      <c r="M12" s="101"/>
      <c r="N12" s="101"/>
      <c r="O12" s="101"/>
      <c r="P12" s="101"/>
      <c r="Q12" s="101"/>
      <c r="R12" s="101"/>
      <c r="S12" s="101"/>
      <c r="T12" s="41"/>
      <c r="U12" s="41"/>
      <c r="V12" s="41"/>
      <c r="W12" s="41"/>
      <c r="X12" s="41"/>
    </row>
    <row r="13" spans="2:24" s="32" customFormat="1" ht="16.5" customHeight="1">
      <c r="B13" s="43">
        <v>2007</v>
      </c>
      <c r="C13" s="50">
        <v>847</v>
      </c>
      <c r="D13" s="47">
        <v>2.8367606671578809</v>
      </c>
      <c r="E13" s="50">
        <v>298580</v>
      </c>
      <c r="K13" s="101"/>
      <c r="L13" s="101"/>
      <c r="M13" s="101"/>
      <c r="N13" s="101"/>
      <c r="O13" s="101"/>
      <c r="P13" s="101"/>
      <c r="Q13" s="101"/>
      <c r="R13" s="101"/>
      <c r="S13" s="101"/>
      <c r="T13" s="41"/>
      <c r="U13" s="41"/>
      <c r="V13" s="41"/>
      <c r="W13" s="41"/>
      <c r="X13" s="41"/>
    </row>
    <row r="14" spans="2:24" s="32" customFormat="1" ht="16.5" customHeight="1">
      <c r="B14" s="43">
        <v>2008</v>
      </c>
      <c r="C14" s="50">
        <v>779</v>
      </c>
      <c r="D14" s="47">
        <v>2.5689138342110729</v>
      </c>
      <c r="E14" s="50">
        <v>303241</v>
      </c>
      <c r="K14" s="101"/>
      <c r="L14" s="101"/>
      <c r="M14" s="101"/>
      <c r="N14" s="101"/>
      <c r="O14" s="101"/>
      <c r="P14" s="101"/>
      <c r="Q14" s="101"/>
      <c r="R14" s="101"/>
      <c r="S14" s="101"/>
      <c r="T14" s="41"/>
      <c r="U14" s="41"/>
      <c r="V14" s="41"/>
      <c r="W14" s="41"/>
      <c r="X14" s="41"/>
    </row>
    <row r="15" spans="2:24" s="32" customFormat="1" ht="16.5" customHeight="1">
      <c r="B15" s="43">
        <v>2009</v>
      </c>
      <c r="C15" s="50">
        <v>761</v>
      </c>
      <c r="D15" s="47">
        <v>2.4756662502602538</v>
      </c>
      <c r="E15" s="50">
        <v>307392</v>
      </c>
      <c r="K15" s="101"/>
      <c r="L15" s="101"/>
      <c r="M15" s="101"/>
      <c r="N15" s="101"/>
      <c r="O15" s="101"/>
      <c r="P15" s="101"/>
      <c r="Q15" s="101"/>
      <c r="R15" s="101"/>
      <c r="S15" s="101"/>
      <c r="T15" s="41"/>
      <c r="U15" s="41"/>
      <c r="V15" s="41"/>
      <c r="W15" s="41"/>
      <c r="X15" s="41"/>
    </row>
    <row r="16" spans="2:24" s="32" customFormat="1" ht="16.5" customHeight="1">
      <c r="B16" s="43">
        <v>2010</v>
      </c>
      <c r="C16" s="50">
        <v>783</v>
      </c>
      <c r="D16" s="47">
        <v>2.5041255708638754</v>
      </c>
      <c r="E16" s="50">
        <v>312684</v>
      </c>
      <c r="K16" s="101"/>
      <c r="L16" s="101"/>
      <c r="M16" s="101"/>
      <c r="N16" s="101"/>
      <c r="O16" s="101"/>
      <c r="P16" s="101"/>
      <c r="Q16" s="101"/>
      <c r="R16" s="101"/>
      <c r="S16" s="101"/>
      <c r="T16" s="41"/>
      <c r="U16" s="41"/>
      <c r="V16" s="41"/>
      <c r="W16" s="41"/>
      <c r="X16" s="41"/>
    </row>
    <row r="17" spans="2:24" s="32" customFormat="1" ht="16.5" customHeight="1">
      <c r="B17" s="43">
        <v>2011</v>
      </c>
      <c r="C17" s="50">
        <v>690</v>
      </c>
      <c r="D17" s="47">
        <v>2.1765051005923879</v>
      </c>
      <c r="E17" s="50">
        <v>317022</v>
      </c>
      <c r="K17" s="101"/>
      <c r="L17" s="101"/>
      <c r="M17" s="101"/>
      <c r="N17" s="101"/>
      <c r="O17" s="101"/>
      <c r="P17" s="101"/>
      <c r="Q17" s="101"/>
      <c r="R17" s="101"/>
      <c r="S17" s="101"/>
      <c r="T17" s="41"/>
      <c r="U17" s="41"/>
      <c r="V17" s="41"/>
      <c r="W17" s="41"/>
      <c r="X17" s="41"/>
    </row>
    <row r="18" spans="2:24" s="32" customFormat="1" ht="16.5" customHeight="1">
      <c r="B18" s="43">
        <v>2012</v>
      </c>
      <c r="C18" s="50">
        <v>687</v>
      </c>
      <c r="D18" s="47">
        <v>2.1353175935250457</v>
      </c>
      <c r="E18" s="50">
        <v>321732</v>
      </c>
      <c r="K18" s="101"/>
      <c r="L18" s="101"/>
      <c r="M18" s="101"/>
      <c r="N18" s="101"/>
      <c r="O18" s="101"/>
      <c r="P18" s="101"/>
      <c r="Q18" s="101"/>
      <c r="R18" s="101"/>
      <c r="S18" s="101"/>
      <c r="T18" s="41"/>
      <c r="U18" s="41"/>
      <c r="V18" s="41"/>
      <c r="W18" s="41"/>
      <c r="X18" s="41"/>
    </row>
    <row r="19" spans="2:24" s="32" customFormat="1" ht="16.5" customHeight="1">
      <c r="B19" s="43">
        <v>2013</v>
      </c>
      <c r="C19" s="50">
        <v>601</v>
      </c>
      <c r="D19" s="47">
        <v>1.8378586653048368</v>
      </c>
      <c r="E19" s="50">
        <v>327011</v>
      </c>
      <c r="K19" s="101"/>
      <c r="L19" s="101"/>
      <c r="M19" s="101"/>
      <c r="N19" s="101"/>
      <c r="O19" s="101"/>
      <c r="P19" s="101"/>
      <c r="Q19" s="101"/>
      <c r="R19" s="101"/>
      <c r="S19" s="101"/>
      <c r="T19" s="41"/>
      <c r="U19" s="41"/>
      <c r="V19" s="41"/>
      <c r="W19" s="41"/>
      <c r="X19" s="41"/>
    </row>
    <row r="20" spans="2:24" s="32" customFormat="1" ht="16.5" customHeight="1">
      <c r="B20" s="43">
        <v>2014</v>
      </c>
      <c r="C20" s="50">
        <v>650</v>
      </c>
      <c r="D20" s="47">
        <v>1.9592299322106443</v>
      </c>
      <c r="E20" s="50">
        <v>331763</v>
      </c>
      <c r="K20" s="101"/>
      <c r="L20" s="101"/>
      <c r="M20" s="101"/>
      <c r="N20" s="101"/>
      <c r="O20" s="101"/>
      <c r="P20" s="101"/>
      <c r="Q20" s="101"/>
      <c r="R20" s="101"/>
      <c r="S20" s="101"/>
      <c r="T20" s="41"/>
      <c r="U20" s="41"/>
      <c r="V20" s="41"/>
      <c r="W20" s="41"/>
      <c r="X20" s="41"/>
    </row>
    <row r="21" spans="2:24" s="32" customFormat="1" ht="16.5" customHeight="1">
      <c r="B21" s="43">
        <v>2015</v>
      </c>
      <c r="C21" s="50">
        <v>638</v>
      </c>
      <c r="D21" s="47">
        <v>1.9005290500929413</v>
      </c>
      <c r="E21" s="50">
        <v>335696</v>
      </c>
      <c r="K21" s="101"/>
      <c r="L21" s="101"/>
      <c r="M21" s="101"/>
      <c r="N21" s="101"/>
      <c r="O21" s="101"/>
      <c r="P21" s="101"/>
      <c r="Q21" s="101"/>
      <c r="R21" s="101"/>
      <c r="S21" s="101"/>
      <c r="T21" s="41"/>
      <c r="U21" s="41"/>
      <c r="V21" s="41"/>
      <c r="W21" s="41"/>
      <c r="X21" s="41"/>
    </row>
    <row r="22" spans="2:24" s="32" customFormat="1" ht="16.5" customHeight="1">
      <c r="B22" s="43">
        <v>2016</v>
      </c>
      <c r="C22" s="50">
        <v>557</v>
      </c>
      <c r="D22" s="47">
        <v>1.6422152510790857</v>
      </c>
      <c r="E22" s="50">
        <v>339176</v>
      </c>
      <c r="K22" s="101"/>
      <c r="L22" s="101"/>
      <c r="M22" s="101"/>
      <c r="N22" s="101"/>
      <c r="O22" s="101"/>
      <c r="P22" s="101"/>
      <c r="Q22" s="101"/>
      <c r="R22" s="101"/>
      <c r="S22" s="101"/>
      <c r="T22" s="41"/>
      <c r="U22" s="41"/>
      <c r="V22" s="41"/>
      <c r="W22" s="41"/>
      <c r="X22" s="41"/>
    </row>
    <row r="23" spans="2:24" s="32" customFormat="1" ht="16.5" customHeight="1">
      <c r="B23" s="43">
        <v>2017</v>
      </c>
      <c r="C23" s="50">
        <v>626</v>
      </c>
      <c r="D23" s="47">
        <f>C23/E23*1000</f>
        <v>1.8332879404210705</v>
      </c>
      <c r="E23" s="50">
        <v>341463</v>
      </c>
      <c r="K23" s="101"/>
      <c r="L23" s="101"/>
      <c r="M23" s="101"/>
      <c r="N23" s="101"/>
      <c r="O23" s="101"/>
      <c r="P23" s="101"/>
      <c r="Q23" s="101"/>
      <c r="R23" s="101"/>
      <c r="S23" s="101"/>
      <c r="T23" s="41"/>
      <c r="U23" s="41"/>
      <c r="V23" s="41"/>
      <c r="W23" s="41"/>
      <c r="X23" s="41"/>
    </row>
    <row r="24" spans="2:24" s="32" customFormat="1" ht="16.5" customHeight="1">
      <c r="B24" s="43">
        <v>2018</v>
      </c>
      <c r="C24" s="50">
        <v>608</v>
      </c>
      <c r="D24" s="47">
        <f t="shared" ref="D24" si="0">C24/E24*1000</f>
        <v>1.7676730967713801</v>
      </c>
      <c r="E24" s="50">
        <v>343955</v>
      </c>
      <c r="K24" s="101"/>
      <c r="L24" s="101"/>
      <c r="M24" s="101"/>
      <c r="N24" s="101"/>
      <c r="O24" s="101"/>
      <c r="P24" s="101"/>
      <c r="Q24" s="101"/>
      <c r="R24" s="101"/>
      <c r="S24" s="101"/>
      <c r="T24" s="41"/>
      <c r="U24" s="41"/>
      <c r="V24" s="41"/>
      <c r="W24" s="41"/>
      <c r="X24" s="41"/>
    </row>
    <row r="25" spans="2:24" s="32" customFormat="1" ht="16.5" customHeight="1">
      <c r="B25" s="43">
        <v>2019</v>
      </c>
      <c r="C25" s="50">
        <v>670</v>
      </c>
      <c r="D25" s="47">
        <v>1.939078214311555</v>
      </c>
      <c r="E25" s="50">
        <v>345525</v>
      </c>
      <c r="K25" s="101"/>
      <c r="L25" s="101"/>
      <c r="M25" s="101"/>
      <c r="N25" s="101"/>
      <c r="O25" s="101"/>
      <c r="P25" s="101"/>
      <c r="Q25" s="101"/>
      <c r="R25" s="101"/>
      <c r="S25" s="101"/>
      <c r="T25" s="41"/>
      <c r="U25" s="41"/>
      <c r="V25" s="41"/>
      <c r="W25" s="41"/>
      <c r="X25" s="41"/>
    </row>
    <row r="26" spans="2:24" s="32" customFormat="1" ht="16.5" customHeight="1">
      <c r="B26" s="43">
        <v>2020</v>
      </c>
      <c r="C26" s="50">
        <v>648</v>
      </c>
      <c r="D26" s="47">
        <v>1.8593814113508349</v>
      </c>
      <c r="E26" s="50">
        <v>348503</v>
      </c>
      <c r="K26" s="101"/>
      <c r="L26" s="101"/>
      <c r="M26" s="101"/>
      <c r="N26" s="101"/>
      <c r="O26" s="101"/>
      <c r="P26" s="101"/>
      <c r="Q26" s="101"/>
      <c r="R26" s="101"/>
      <c r="S26" s="101"/>
      <c r="T26" s="41"/>
      <c r="U26" s="41"/>
      <c r="V26" s="41"/>
      <c r="W26" s="41"/>
      <c r="X26" s="41"/>
    </row>
    <row r="27" spans="2:24" s="32" customFormat="1" ht="16.5" customHeight="1">
      <c r="B27" s="43">
        <v>2021</v>
      </c>
      <c r="C27" s="50">
        <v>704</v>
      </c>
      <c r="D27" s="47">
        <v>1.9931541948251603</v>
      </c>
      <c r="E27" s="50">
        <v>353209</v>
      </c>
      <c r="K27" s="101"/>
      <c r="L27" s="101"/>
      <c r="M27" s="101"/>
      <c r="N27" s="101"/>
      <c r="O27" s="101"/>
      <c r="P27" s="101"/>
      <c r="Q27" s="101"/>
      <c r="R27" s="101"/>
      <c r="S27" s="101"/>
      <c r="T27" s="41"/>
      <c r="U27" s="41"/>
      <c r="V27" s="41"/>
      <c r="W27" s="41"/>
      <c r="X27" s="41"/>
    </row>
    <row r="28" spans="2:24" s="32" customFormat="1" ht="16.5" customHeight="1">
      <c r="B28" s="43">
        <v>2022</v>
      </c>
      <c r="C28" s="50">
        <v>707</v>
      </c>
      <c r="D28" s="47">
        <v>1.9788290482028204</v>
      </c>
      <c r="E28" s="50">
        <v>357282</v>
      </c>
      <c r="K28" s="101"/>
      <c r="L28" s="101"/>
      <c r="M28" s="101"/>
      <c r="N28" s="101"/>
      <c r="O28" s="101"/>
      <c r="P28" s="101"/>
      <c r="Q28" s="101"/>
      <c r="R28" s="101"/>
      <c r="S28" s="101"/>
      <c r="T28" s="41"/>
      <c r="U28" s="41"/>
      <c r="V28" s="41"/>
      <c r="W28" s="41"/>
      <c r="X28" s="41"/>
    </row>
    <row r="29" spans="2:24" s="32" customFormat="1" ht="16.5" customHeight="1">
      <c r="B29" s="43">
        <v>2023</v>
      </c>
      <c r="C29" s="50">
        <v>764</v>
      </c>
      <c r="D29" s="47">
        <v>2.0883217983621436</v>
      </c>
      <c r="E29" s="50">
        <v>365844</v>
      </c>
      <c r="K29" s="101"/>
      <c r="L29" s="101"/>
      <c r="M29" s="101"/>
      <c r="N29" s="101"/>
      <c r="O29" s="101"/>
      <c r="P29" s="101"/>
      <c r="Q29" s="101"/>
      <c r="R29" s="101"/>
      <c r="S29" s="101"/>
      <c r="T29" s="41"/>
      <c r="U29" s="41"/>
      <c r="V29" s="41"/>
      <c r="W29" s="41"/>
      <c r="X29" s="41"/>
    </row>
    <row r="30" spans="2:24" s="32" customFormat="1" ht="16.5" customHeight="1">
      <c r="B30" s="134" t="s">
        <v>49</v>
      </c>
      <c r="C30" s="121">
        <v>682</v>
      </c>
      <c r="D30" s="122">
        <v>1.8809382627521822</v>
      </c>
      <c r="E30" s="121">
        <v>362585</v>
      </c>
      <c r="K30" s="101"/>
      <c r="L30" s="101"/>
      <c r="M30" s="101"/>
      <c r="N30" s="101"/>
      <c r="O30" s="101"/>
      <c r="P30" s="101"/>
      <c r="Q30" s="101"/>
      <c r="R30" s="101"/>
      <c r="S30" s="101"/>
      <c r="T30" s="41"/>
      <c r="U30" s="41"/>
      <c r="V30" s="41"/>
      <c r="W30" s="41"/>
      <c r="X30" s="41"/>
    </row>
    <row r="31" spans="2:24" s="1" customFormat="1" ht="5.25" customHeight="1">
      <c r="B31" s="80"/>
      <c r="C31" s="81"/>
      <c r="D31" s="82"/>
      <c r="E31" s="82"/>
      <c r="F31" s="81"/>
    </row>
    <row r="32" spans="2:24" s="84" customFormat="1" ht="12.75" customHeight="1">
      <c r="B32" s="7" t="s">
        <v>48</v>
      </c>
      <c r="C32" s="85"/>
      <c r="D32" s="86"/>
      <c r="E32" s="86"/>
      <c r="F32" s="85"/>
      <c r="G32" s="94"/>
      <c r="I32" s="87"/>
      <c r="J32" s="87"/>
      <c r="K32" s="87"/>
    </row>
    <row r="33" spans="2:16" s="87" customFormat="1" ht="5.25" customHeight="1">
      <c r="B33" s="2"/>
      <c r="D33" s="89"/>
      <c r="E33" s="89"/>
    </row>
    <row r="34" spans="2:16" s="84" customFormat="1" ht="12.75" customHeight="1">
      <c r="B34" s="94" t="s">
        <v>47</v>
      </c>
      <c r="C34" s="85"/>
      <c r="D34" s="86"/>
      <c r="E34" s="86"/>
      <c r="F34" s="85"/>
      <c r="I34" s="85"/>
      <c r="J34" s="85"/>
      <c r="K34" s="85"/>
    </row>
    <row r="35" spans="2:16" s="87" customFormat="1" ht="5.25" customHeight="1">
      <c r="B35" s="2"/>
      <c r="D35" s="89"/>
      <c r="E35" s="89"/>
    </row>
    <row r="36" spans="2:16" s="87" customFormat="1" ht="12.75" customHeight="1">
      <c r="B36" s="2" t="s">
        <v>40</v>
      </c>
      <c r="D36" s="89"/>
      <c r="E36" s="89"/>
    </row>
    <row r="37" spans="2:16" s="87" customFormat="1" ht="48.75" customHeight="1">
      <c r="B37" s="151" t="s">
        <v>69</v>
      </c>
      <c r="C37" s="151"/>
      <c r="D37" s="151"/>
      <c r="E37" s="151"/>
      <c r="F37" s="151"/>
      <c r="G37" s="151"/>
      <c r="H37" s="115"/>
      <c r="I37" s="90"/>
      <c r="J37" s="90"/>
      <c r="K37" s="90"/>
      <c r="L37" s="90"/>
      <c r="M37" s="90"/>
      <c r="N37" s="90"/>
      <c r="O37" s="90"/>
      <c r="P37" s="90"/>
    </row>
    <row r="38" spans="2:16" s="87" customFormat="1" ht="5.25" customHeight="1">
      <c r="B38" s="88"/>
      <c r="D38" s="89"/>
      <c r="E38" s="89"/>
    </row>
    <row r="39" spans="2:16" s="91" customFormat="1" ht="12">
      <c r="B39" s="7" t="s">
        <v>12</v>
      </c>
      <c r="C39" s="92"/>
      <c r="D39" s="92"/>
      <c r="E39" s="92"/>
      <c r="F39" s="92"/>
      <c r="G39" s="92"/>
    </row>
    <row r="45" spans="2:16">
      <c r="B45" s="60"/>
      <c r="C45" s="60"/>
      <c r="D45" s="60"/>
      <c r="E45" s="60"/>
      <c r="F45" s="60"/>
      <c r="G45" s="60"/>
    </row>
    <row r="46" spans="2:16">
      <c r="B46" s="60"/>
      <c r="C46" s="60"/>
      <c r="D46" s="60"/>
      <c r="E46" s="60"/>
      <c r="F46" s="60"/>
      <c r="G46" s="60"/>
    </row>
    <row r="47" spans="2:16">
      <c r="B47" s="60"/>
      <c r="C47" s="60"/>
      <c r="D47" s="60"/>
      <c r="E47" s="60"/>
      <c r="F47" s="60"/>
      <c r="G47" s="60"/>
    </row>
    <row r="48" spans="2:16">
      <c r="B48" s="60"/>
      <c r="C48" s="60"/>
      <c r="D48" s="60"/>
      <c r="E48" s="60"/>
      <c r="F48" s="60"/>
      <c r="G48" s="60"/>
    </row>
    <row r="49" spans="2:21">
      <c r="B49" s="60"/>
      <c r="C49" s="60"/>
      <c r="D49" s="60"/>
      <c r="E49" s="60"/>
      <c r="F49" s="60"/>
      <c r="G49" s="60"/>
    </row>
    <row r="50" spans="2:21">
      <c r="B50" s="60"/>
      <c r="C50" s="60"/>
      <c r="D50" s="60"/>
      <c r="E50" s="60"/>
      <c r="F50" s="60"/>
      <c r="G50" s="60"/>
    </row>
    <row r="51" spans="2:21">
      <c r="B51" s="60"/>
      <c r="C51" s="60"/>
      <c r="D51" s="60"/>
      <c r="E51" s="60"/>
      <c r="F51" s="60"/>
      <c r="G51" s="60"/>
      <c r="O51" s="81"/>
      <c r="P51" s="1"/>
      <c r="Q51" s="1"/>
      <c r="R51" s="1"/>
      <c r="S51" s="1"/>
      <c r="T51" s="1"/>
      <c r="U51" s="1"/>
    </row>
    <row r="52" spans="2:21">
      <c r="B52" s="60"/>
      <c r="C52" s="60"/>
      <c r="D52" s="60"/>
      <c r="E52" s="60"/>
      <c r="F52" s="60"/>
      <c r="G52" s="60"/>
      <c r="O52" s="85"/>
      <c r="P52" s="85"/>
      <c r="Q52" s="87"/>
      <c r="R52" s="87"/>
      <c r="S52" s="87"/>
      <c r="T52" s="84"/>
      <c r="U52" s="84"/>
    </row>
    <row r="53" spans="2:21">
      <c r="B53" s="60"/>
      <c r="C53" s="60"/>
      <c r="D53" s="60"/>
      <c r="E53" s="60"/>
      <c r="F53" s="60"/>
      <c r="G53" s="60"/>
      <c r="O53" s="87"/>
      <c r="P53" s="87"/>
      <c r="Q53" s="87"/>
      <c r="R53" s="87"/>
      <c r="S53" s="87"/>
      <c r="T53" s="87"/>
      <c r="U53" s="87"/>
    </row>
    <row r="54" spans="2:21">
      <c r="B54" s="60"/>
      <c r="C54" s="60"/>
      <c r="D54" s="60"/>
      <c r="E54" s="60"/>
      <c r="F54" s="60"/>
      <c r="G54" s="60"/>
      <c r="O54" s="85"/>
      <c r="P54" s="85"/>
      <c r="Q54" s="85"/>
      <c r="R54" s="85"/>
      <c r="S54" s="85"/>
      <c r="T54" s="84"/>
      <c r="U54" s="84"/>
    </row>
    <row r="55" spans="2:21">
      <c r="B55" s="60"/>
      <c r="C55" s="60"/>
      <c r="D55" s="60"/>
      <c r="E55" s="60"/>
      <c r="F55" s="60"/>
      <c r="G55" s="60"/>
      <c r="O55" s="87"/>
      <c r="P55" s="87"/>
      <c r="Q55" s="87"/>
      <c r="R55" s="87"/>
      <c r="S55" s="87"/>
      <c r="T55" s="87"/>
      <c r="U55" s="87"/>
    </row>
    <row r="56" spans="2:21">
      <c r="B56" s="60"/>
      <c r="C56" s="60"/>
      <c r="D56" s="60"/>
      <c r="E56" s="60"/>
      <c r="F56" s="60"/>
      <c r="G56" s="60"/>
    </row>
    <row r="57" spans="2:21">
      <c r="B57" s="60"/>
      <c r="C57" s="60"/>
      <c r="D57" s="60"/>
      <c r="E57" s="60"/>
      <c r="F57" s="60"/>
      <c r="G57" s="60"/>
    </row>
    <row r="58" spans="2:21">
      <c r="B58" s="60"/>
      <c r="C58" s="60"/>
      <c r="D58" s="60"/>
      <c r="E58" s="60"/>
      <c r="F58" s="60"/>
      <c r="G58" s="60"/>
    </row>
  </sheetData>
  <mergeCells count="2">
    <mergeCell ref="B2:G2"/>
    <mergeCell ref="B37:G37"/>
  </mergeCells>
  <pageMargins left="0.70866141732283472" right="0.70866141732283472" top="0.74803149606299213" bottom="0.74803149606299213" header="0.31496062992125984" footer="0.31496062992125984"/>
  <pageSetup paperSize="9" scale="90" orientation="portrait" r:id="rId1"/>
  <headerFooter>
    <oddHeader xml:space="preserve">&amp;L&amp;G&amp;C&amp;"Arial,Normal"&amp;10Gesundheitszustand - Gewaltsamer Tod </oddHeader>
    <oddFooter>&amp;L&amp;"Arial,Normal"&amp;10&amp;A&amp;C&amp;"Arial,Normal"&amp;10 &amp;P / &amp;N&amp;R&amp;"Arial,Normal"&amp;10&amp;F</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X50"/>
  <sheetViews>
    <sheetView showGridLines="0" zoomScaleNormal="100" zoomScaleSheetLayoutView="100" workbookViewId="0"/>
  </sheetViews>
  <sheetFormatPr baseColWidth="10" defaultColWidth="11.42578125" defaultRowHeight="15"/>
  <cols>
    <col min="1" max="1" width="3.7109375" customWidth="1"/>
    <col min="2" max="2" width="12.28515625" customWidth="1"/>
    <col min="3" max="3" width="13.42578125" customWidth="1"/>
    <col min="4" max="4" width="14.85546875" customWidth="1"/>
    <col min="5" max="5" width="14.5703125" customWidth="1"/>
    <col min="7" max="7" width="7.42578125" customWidth="1"/>
    <col min="8" max="8" width="16.140625" customWidth="1"/>
  </cols>
  <sheetData>
    <row r="1" spans="2:24" s="32" customFormat="1" ht="12.75"/>
    <row r="2" spans="2:24" s="32" customFormat="1" ht="37.5" customHeight="1">
      <c r="B2" s="149" t="s">
        <v>45</v>
      </c>
      <c r="C2" s="149"/>
      <c r="D2" s="149"/>
      <c r="E2" s="149"/>
      <c r="F2" s="149"/>
      <c r="G2" s="149"/>
      <c r="H2" s="40"/>
    </row>
    <row r="3" spans="2:24" s="32" customFormat="1" ht="16.5" customHeight="1">
      <c r="L3" s="44"/>
      <c r="M3" s="44"/>
      <c r="O3" s="33"/>
    </row>
    <row r="4" spans="2:24" s="32" customFormat="1" ht="40.5" customHeight="1">
      <c r="B4" s="42" t="s">
        <v>9</v>
      </c>
      <c r="C4" s="51" t="s">
        <v>26</v>
      </c>
      <c r="D4" s="67" t="s">
        <v>16</v>
      </c>
      <c r="E4" s="51" t="s">
        <v>17</v>
      </c>
      <c r="L4" s="44"/>
      <c r="M4" s="44"/>
      <c r="N4" s="44"/>
      <c r="O4" s="41"/>
      <c r="P4" s="41"/>
      <c r="Q4" s="41"/>
      <c r="R4" s="41"/>
      <c r="S4" s="41"/>
      <c r="T4" s="41"/>
      <c r="U4" s="41"/>
      <c r="V4" s="41"/>
      <c r="W4" s="41"/>
      <c r="X4" s="41"/>
    </row>
    <row r="5" spans="2:24" s="32" customFormat="1" ht="16.5" customHeight="1">
      <c r="B5" s="39">
        <v>1999</v>
      </c>
      <c r="C5" s="48">
        <v>31</v>
      </c>
      <c r="D5" s="53">
        <v>0.11246879897834794</v>
      </c>
      <c r="E5" s="48">
        <v>275632</v>
      </c>
      <c r="J5" s="61"/>
      <c r="L5" s="44"/>
      <c r="M5" s="52"/>
      <c r="N5" s="62"/>
      <c r="O5" s="52"/>
      <c r="P5" s="41"/>
      <c r="Q5" s="41"/>
      <c r="R5" s="41"/>
      <c r="S5" s="41"/>
      <c r="T5" s="41"/>
      <c r="U5" s="41"/>
      <c r="V5" s="41"/>
      <c r="W5" s="41"/>
      <c r="X5" s="41"/>
    </row>
    <row r="6" spans="2:24" s="32" customFormat="1" ht="16.5" customHeight="1">
      <c r="B6" s="38">
        <v>2000</v>
      </c>
      <c r="C6" s="49">
        <v>31</v>
      </c>
      <c r="D6" s="54">
        <v>0.11224970127095629</v>
      </c>
      <c r="E6" s="49">
        <v>276170</v>
      </c>
      <c r="J6" s="56"/>
      <c r="L6" s="44"/>
      <c r="M6" s="52"/>
      <c r="N6" s="62"/>
      <c r="O6" s="52"/>
      <c r="P6" s="41"/>
      <c r="Q6" s="41"/>
      <c r="R6" s="41"/>
      <c r="S6" s="41"/>
      <c r="T6" s="41"/>
      <c r="U6" s="41"/>
      <c r="V6" s="41"/>
      <c r="W6" s="41"/>
      <c r="X6" s="41"/>
    </row>
    <row r="7" spans="2:24" s="32" customFormat="1" ht="16.5" customHeight="1">
      <c r="B7" s="38">
        <v>2001</v>
      </c>
      <c r="C7" s="49">
        <v>28</v>
      </c>
      <c r="D7" s="54">
        <v>0.10056784917695991</v>
      </c>
      <c r="E7" s="49">
        <v>278419</v>
      </c>
      <c r="J7" s="57"/>
      <c r="L7" s="44"/>
      <c r="M7" s="52"/>
      <c r="N7" s="62"/>
      <c r="O7" s="52"/>
      <c r="P7" s="41"/>
      <c r="Q7" s="41"/>
      <c r="R7" s="41"/>
      <c r="S7" s="41"/>
      <c r="T7" s="41"/>
      <c r="U7" s="41"/>
      <c r="V7" s="41"/>
      <c r="W7" s="41"/>
      <c r="X7" s="41"/>
    </row>
    <row r="8" spans="2:24" s="32" customFormat="1" ht="16.5" customHeight="1">
      <c r="B8" s="43">
        <v>2002</v>
      </c>
      <c r="C8" s="50">
        <v>31</v>
      </c>
      <c r="D8" s="55">
        <v>0.1101850041763671</v>
      </c>
      <c r="E8" s="50">
        <v>281345</v>
      </c>
      <c r="L8" s="44"/>
      <c r="M8" s="52"/>
      <c r="N8" s="62"/>
      <c r="O8" s="52"/>
      <c r="P8" s="41"/>
      <c r="Q8" s="41"/>
      <c r="R8" s="41"/>
      <c r="S8" s="41"/>
      <c r="T8" s="41"/>
      <c r="U8" s="41"/>
      <c r="V8" s="41"/>
      <c r="W8" s="41"/>
      <c r="X8" s="41"/>
    </row>
    <row r="9" spans="2:24" s="32" customFormat="1" ht="16.5" customHeight="1">
      <c r="B9" s="43">
        <v>2003</v>
      </c>
      <c r="C9" s="50">
        <v>29</v>
      </c>
      <c r="D9" s="55">
        <v>0.10175152978162016</v>
      </c>
      <c r="E9" s="50">
        <v>285008</v>
      </c>
      <c r="J9" s="61"/>
      <c r="L9" s="44"/>
      <c r="M9" s="52"/>
      <c r="N9" s="62"/>
      <c r="O9" s="52"/>
      <c r="P9" s="41"/>
      <c r="Q9" s="41"/>
      <c r="R9" s="41"/>
      <c r="S9" s="41"/>
      <c r="T9" s="41"/>
      <c r="U9" s="41"/>
      <c r="V9" s="41"/>
      <c r="W9" s="41"/>
      <c r="X9" s="41"/>
    </row>
    <row r="10" spans="2:24" s="32" customFormat="1" ht="16.5" customHeight="1">
      <c r="B10" s="43">
        <v>2004</v>
      </c>
      <c r="C10" s="50">
        <v>29</v>
      </c>
      <c r="D10" s="55">
        <v>0.1007028363474734</v>
      </c>
      <c r="E10" s="50">
        <v>287976</v>
      </c>
      <c r="J10" s="56"/>
      <c r="L10" s="44"/>
      <c r="M10" s="52"/>
      <c r="N10" s="62"/>
      <c r="O10" s="52"/>
      <c r="P10" s="41"/>
      <c r="Q10" s="41"/>
      <c r="R10" s="41"/>
      <c r="S10" s="41"/>
      <c r="T10" s="41"/>
      <c r="U10" s="41"/>
      <c r="V10" s="41"/>
      <c r="W10" s="41"/>
      <c r="X10" s="41"/>
    </row>
    <row r="11" spans="2:24" s="32" customFormat="1" ht="16.5" customHeight="1">
      <c r="B11" s="43">
        <v>2005</v>
      </c>
      <c r="C11" s="50">
        <v>34</v>
      </c>
      <c r="D11" s="55">
        <v>0.11660807682414473</v>
      </c>
      <c r="E11" s="50">
        <v>291575</v>
      </c>
      <c r="J11" s="56"/>
      <c r="L11" s="44"/>
      <c r="M11" s="52"/>
      <c r="N11" s="62"/>
      <c r="O11" s="52"/>
      <c r="P11" s="41"/>
      <c r="Q11" s="41"/>
      <c r="R11" s="41"/>
      <c r="S11" s="41"/>
      <c r="T11" s="41"/>
      <c r="U11" s="41"/>
      <c r="V11" s="41"/>
      <c r="W11" s="41"/>
      <c r="X11" s="41"/>
    </row>
    <row r="12" spans="2:24" s="32" customFormat="1" ht="16.5" customHeight="1">
      <c r="B12" s="43">
        <v>2006</v>
      </c>
      <c r="C12" s="50">
        <v>26</v>
      </c>
      <c r="D12" s="55">
        <v>8.825286482376582E-2</v>
      </c>
      <c r="E12" s="50">
        <v>294608</v>
      </c>
      <c r="L12" s="44"/>
      <c r="M12" s="52"/>
      <c r="N12" s="62"/>
      <c r="O12" s="52"/>
      <c r="P12" s="41"/>
      <c r="Q12" s="41"/>
      <c r="R12" s="41"/>
      <c r="S12" s="41"/>
      <c r="T12" s="41"/>
      <c r="U12" s="41"/>
      <c r="V12" s="41"/>
      <c r="W12" s="41"/>
      <c r="X12" s="41"/>
    </row>
    <row r="13" spans="2:24" s="32" customFormat="1" ht="16.5" customHeight="1">
      <c r="B13" s="43">
        <v>2007</v>
      </c>
      <c r="C13" s="50">
        <v>23</v>
      </c>
      <c r="D13" s="55">
        <v>7.703128139862013E-2</v>
      </c>
      <c r="E13" s="50">
        <v>298580</v>
      </c>
      <c r="J13" s="56"/>
      <c r="L13" s="44"/>
      <c r="M13" s="52"/>
      <c r="N13" s="62"/>
      <c r="O13" s="52"/>
      <c r="P13" s="41"/>
      <c r="Q13" s="41"/>
      <c r="R13" s="41"/>
      <c r="S13" s="41"/>
      <c r="T13" s="41"/>
      <c r="U13" s="41"/>
      <c r="V13" s="41"/>
      <c r="W13" s="41"/>
      <c r="X13" s="41"/>
    </row>
    <row r="14" spans="2:24" s="32" customFormat="1" ht="16.5" customHeight="1">
      <c r="B14" s="43">
        <v>2008</v>
      </c>
      <c r="C14" s="50">
        <v>16</v>
      </c>
      <c r="D14" s="55">
        <v>5.2763313668006635E-2</v>
      </c>
      <c r="E14" s="50">
        <v>303241</v>
      </c>
      <c r="L14" s="44"/>
      <c r="M14" s="52"/>
      <c r="N14" s="62"/>
      <c r="O14" s="52"/>
      <c r="P14" s="41"/>
      <c r="Q14" s="41"/>
      <c r="R14" s="41"/>
      <c r="S14" s="41"/>
      <c r="T14" s="41"/>
      <c r="U14" s="41"/>
      <c r="V14" s="41"/>
      <c r="W14" s="41"/>
      <c r="X14" s="41"/>
    </row>
    <row r="15" spans="2:24" s="32" customFormat="1" ht="16.5" customHeight="1">
      <c r="B15" s="43">
        <v>2009</v>
      </c>
      <c r="C15" s="50">
        <v>15</v>
      </c>
      <c r="D15" s="55">
        <v>4.8797626483447841E-2</v>
      </c>
      <c r="E15" s="50">
        <v>307392</v>
      </c>
      <c r="L15" s="44"/>
      <c r="M15" s="52"/>
      <c r="N15" s="62"/>
      <c r="O15" s="52"/>
      <c r="P15" s="41"/>
      <c r="Q15" s="41"/>
      <c r="R15" s="41"/>
      <c r="S15" s="41"/>
      <c r="T15" s="41"/>
      <c r="U15" s="41"/>
      <c r="V15" s="41"/>
      <c r="W15" s="41"/>
      <c r="X15" s="41"/>
    </row>
    <row r="16" spans="2:24" s="32" customFormat="1" ht="16.5" customHeight="1">
      <c r="B16" s="43">
        <v>2010</v>
      </c>
      <c r="C16" s="50">
        <v>20</v>
      </c>
      <c r="D16" s="55">
        <v>6.3962338974811628E-2</v>
      </c>
      <c r="E16" s="50">
        <v>312684</v>
      </c>
      <c r="L16" s="44"/>
      <c r="M16" s="52"/>
      <c r="N16" s="62"/>
      <c r="O16" s="52"/>
      <c r="P16" s="41"/>
      <c r="Q16" s="41"/>
      <c r="R16" s="41"/>
      <c r="S16" s="41"/>
      <c r="T16" s="41"/>
      <c r="U16" s="41"/>
      <c r="V16" s="41"/>
      <c r="W16" s="41"/>
      <c r="X16" s="41"/>
    </row>
    <row r="17" spans="2:24" s="32" customFormat="1" ht="16.5" customHeight="1">
      <c r="B17" s="43">
        <v>2011</v>
      </c>
      <c r="C17" s="50">
        <v>16</v>
      </c>
      <c r="D17" s="55">
        <v>5.0469683491997402E-2</v>
      </c>
      <c r="E17" s="50">
        <v>317022</v>
      </c>
      <c r="L17" s="44"/>
      <c r="M17" s="52"/>
      <c r="N17" s="62"/>
      <c r="O17" s="52"/>
      <c r="P17" s="41"/>
      <c r="Q17" s="41"/>
      <c r="R17" s="41"/>
      <c r="S17" s="41"/>
      <c r="T17" s="41"/>
      <c r="U17" s="41"/>
      <c r="V17" s="41"/>
      <c r="W17" s="41"/>
      <c r="X17" s="41"/>
    </row>
    <row r="18" spans="2:24" s="32" customFormat="1" ht="16.5" customHeight="1">
      <c r="B18" s="43" t="s">
        <v>43</v>
      </c>
      <c r="C18" s="123" t="s">
        <v>21</v>
      </c>
      <c r="D18" s="55">
        <v>6.5271716832643309E-2</v>
      </c>
      <c r="E18" s="50">
        <v>321732</v>
      </c>
      <c r="L18" s="44"/>
      <c r="M18" s="52"/>
      <c r="N18" s="62"/>
      <c r="O18" s="52"/>
      <c r="P18" s="41"/>
      <c r="Q18" s="41"/>
      <c r="R18" s="41"/>
      <c r="S18" s="41"/>
      <c r="T18" s="41"/>
      <c r="U18" s="41"/>
      <c r="V18" s="41"/>
      <c r="W18" s="41"/>
      <c r="X18" s="41"/>
    </row>
    <row r="19" spans="2:24" s="32" customFormat="1" ht="16.5" customHeight="1">
      <c r="B19" s="43">
        <v>2013</v>
      </c>
      <c r="C19" s="50">
        <v>17</v>
      </c>
      <c r="D19" s="55">
        <v>5.1986018818938814E-2</v>
      </c>
      <c r="E19" s="50">
        <v>327011</v>
      </c>
      <c r="L19" s="44"/>
      <c r="M19" s="52"/>
      <c r="N19" s="62"/>
      <c r="O19" s="52"/>
      <c r="P19" s="41"/>
      <c r="Q19" s="41"/>
      <c r="R19" s="41"/>
      <c r="S19" s="41"/>
      <c r="T19" s="41"/>
      <c r="U19" s="41"/>
      <c r="V19" s="41"/>
      <c r="W19" s="41"/>
      <c r="X19" s="41"/>
    </row>
    <row r="20" spans="2:24" s="32" customFormat="1" ht="16.5" customHeight="1">
      <c r="B20" s="43">
        <v>2014</v>
      </c>
      <c r="C20" s="50">
        <v>17</v>
      </c>
      <c r="D20" s="55">
        <v>5.1241398227047624E-2</v>
      </c>
      <c r="E20" s="50">
        <v>331763</v>
      </c>
      <c r="L20" s="44"/>
      <c r="M20" s="52"/>
      <c r="N20" s="62"/>
      <c r="O20" s="52"/>
      <c r="P20" s="41"/>
      <c r="Q20" s="41"/>
      <c r="R20" s="41"/>
      <c r="S20" s="41"/>
      <c r="T20" s="41"/>
      <c r="U20" s="41"/>
      <c r="V20" s="41"/>
      <c r="W20" s="41"/>
      <c r="X20" s="41"/>
    </row>
    <row r="21" spans="2:24" s="32" customFormat="1" ht="16.5" customHeight="1">
      <c r="B21" s="43">
        <v>2015</v>
      </c>
      <c r="C21" s="50">
        <v>16</v>
      </c>
      <c r="D21" s="55">
        <v>4.7662170535246177E-2</v>
      </c>
      <c r="E21" s="50">
        <v>335696</v>
      </c>
      <c r="L21" s="44"/>
      <c r="M21" s="52"/>
      <c r="N21" s="62"/>
      <c r="O21" s="52"/>
      <c r="P21" s="41"/>
      <c r="Q21" s="41"/>
      <c r="R21" s="41"/>
      <c r="S21" s="41"/>
      <c r="T21" s="41"/>
      <c r="U21" s="41"/>
      <c r="V21" s="41"/>
      <c r="W21" s="41"/>
      <c r="X21" s="41"/>
    </row>
    <row r="22" spans="2:24" s="32" customFormat="1" ht="16.5" customHeight="1">
      <c r="B22" s="43">
        <v>2016</v>
      </c>
      <c r="C22" s="50">
        <v>10</v>
      </c>
      <c r="D22" s="55">
        <v>2.9483218152227753E-2</v>
      </c>
      <c r="E22" s="50">
        <v>339176</v>
      </c>
      <c r="L22" s="44"/>
      <c r="M22" s="52"/>
      <c r="N22" s="62"/>
      <c r="O22" s="52"/>
      <c r="P22" s="41"/>
      <c r="Q22" s="41"/>
      <c r="R22" s="41"/>
      <c r="S22" s="41"/>
      <c r="T22" s="41"/>
      <c r="U22" s="41"/>
      <c r="V22" s="41"/>
      <c r="W22" s="41"/>
      <c r="X22" s="41"/>
    </row>
    <row r="23" spans="2:24" s="32" customFormat="1" ht="16.5" customHeight="1">
      <c r="B23" s="43">
        <v>2017</v>
      </c>
      <c r="C23" s="123">
        <v>11</v>
      </c>
      <c r="D23" s="55">
        <f>C23/E23*1000</f>
        <v>3.2214324831680151E-2</v>
      </c>
      <c r="E23" s="50">
        <v>341463</v>
      </c>
      <c r="N23" s="62"/>
      <c r="P23" s="41"/>
      <c r="Q23" s="41"/>
      <c r="R23" s="41"/>
      <c r="S23" s="41"/>
      <c r="T23" s="41"/>
      <c r="U23" s="41"/>
      <c r="V23" s="41"/>
      <c r="W23" s="41"/>
      <c r="X23" s="41"/>
    </row>
    <row r="24" spans="2:24" s="32" customFormat="1" ht="16.5" customHeight="1">
      <c r="B24" s="43">
        <v>2018</v>
      </c>
      <c r="C24" s="123">
        <v>11</v>
      </c>
      <c r="D24" s="55">
        <f t="shared" ref="D24" si="0">C24/E24*1000</f>
        <v>3.1980927737640094E-2</v>
      </c>
      <c r="E24" s="50">
        <v>343955</v>
      </c>
      <c r="N24" s="62"/>
      <c r="P24" s="41"/>
      <c r="Q24" s="41"/>
      <c r="R24" s="41"/>
      <c r="S24" s="41"/>
      <c r="T24" s="41"/>
      <c r="U24" s="41"/>
      <c r="V24" s="41"/>
      <c r="W24" s="41"/>
      <c r="X24" s="41"/>
    </row>
    <row r="25" spans="2:24" s="32" customFormat="1" ht="16.5" customHeight="1">
      <c r="B25" s="43">
        <v>2019</v>
      </c>
      <c r="C25" s="123">
        <v>18</v>
      </c>
      <c r="D25" s="55">
        <v>5.2094638593444757E-2</v>
      </c>
      <c r="E25" s="50">
        <v>345525</v>
      </c>
      <c r="N25" s="62"/>
      <c r="P25" s="41"/>
      <c r="Q25" s="41"/>
      <c r="R25" s="41"/>
      <c r="S25" s="41"/>
      <c r="T25" s="41"/>
      <c r="U25" s="41"/>
      <c r="V25" s="41"/>
      <c r="W25" s="41"/>
      <c r="X25" s="41"/>
    </row>
    <row r="26" spans="2:24" s="32" customFormat="1" ht="16.5" customHeight="1">
      <c r="B26" s="43">
        <v>2020</v>
      </c>
      <c r="C26" s="123">
        <v>10</v>
      </c>
      <c r="D26" s="55">
        <v>2.8694157582574611E-2</v>
      </c>
      <c r="E26" s="50">
        <v>348503</v>
      </c>
      <c r="N26" s="62"/>
      <c r="P26" s="41"/>
      <c r="Q26" s="41"/>
      <c r="R26" s="41"/>
      <c r="S26" s="41"/>
      <c r="T26" s="41"/>
      <c r="U26" s="41"/>
      <c r="V26" s="41"/>
      <c r="W26" s="41"/>
      <c r="X26" s="41"/>
    </row>
    <row r="27" spans="2:24" s="32" customFormat="1" ht="16.5" customHeight="1">
      <c r="B27" s="135">
        <v>2021</v>
      </c>
      <c r="C27" s="123">
        <v>12</v>
      </c>
      <c r="D27" s="136">
        <v>3.3974219229974317E-2</v>
      </c>
      <c r="E27" s="50">
        <v>353209</v>
      </c>
      <c r="N27" s="62"/>
      <c r="P27" s="41"/>
      <c r="Q27" s="41"/>
      <c r="R27" s="41"/>
      <c r="S27" s="41"/>
      <c r="T27" s="41"/>
      <c r="U27" s="41"/>
      <c r="V27" s="41"/>
      <c r="W27" s="41"/>
      <c r="X27" s="41"/>
    </row>
    <row r="28" spans="2:24" s="32" customFormat="1" ht="16.5" customHeight="1">
      <c r="B28" s="135">
        <v>2022</v>
      </c>
      <c r="C28" s="123">
        <v>10</v>
      </c>
      <c r="D28" s="136">
        <v>2.7989095448413298E-2</v>
      </c>
      <c r="E28" s="50">
        <v>357282</v>
      </c>
      <c r="N28" s="62"/>
      <c r="P28" s="41"/>
      <c r="Q28" s="41"/>
      <c r="R28" s="41"/>
      <c r="S28" s="41"/>
      <c r="T28" s="41"/>
      <c r="U28" s="41"/>
      <c r="V28" s="41"/>
      <c r="W28" s="41"/>
      <c r="X28" s="41"/>
    </row>
    <row r="29" spans="2:24" s="32" customFormat="1" ht="16.5" customHeight="1">
      <c r="B29" s="135">
        <v>2023</v>
      </c>
      <c r="C29" s="123">
        <v>15</v>
      </c>
      <c r="D29" s="136">
        <v>4.1001082428576113E-2</v>
      </c>
      <c r="E29" s="50">
        <v>365844</v>
      </c>
      <c r="N29" s="62"/>
      <c r="P29" s="41"/>
      <c r="Q29" s="41"/>
      <c r="R29" s="41"/>
      <c r="S29" s="41"/>
      <c r="T29" s="41"/>
      <c r="U29" s="41"/>
      <c r="V29" s="41"/>
      <c r="W29" s="41"/>
      <c r="X29" s="41"/>
    </row>
    <row r="30" spans="2:24" s="32" customFormat="1" ht="16.5" customHeight="1">
      <c r="B30" s="134" t="s">
        <v>49</v>
      </c>
      <c r="C30" s="124">
        <v>10</v>
      </c>
      <c r="D30" s="137">
        <v>2.7579739923052526E-2</v>
      </c>
      <c r="E30" s="121">
        <v>362585</v>
      </c>
      <c r="N30" s="62"/>
      <c r="P30" s="41"/>
      <c r="Q30" s="41"/>
      <c r="R30" s="41"/>
      <c r="S30" s="41"/>
      <c r="T30" s="41"/>
      <c r="U30" s="41"/>
      <c r="V30" s="41"/>
      <c r="W30" s="41"/>
      <c r="X30" s="41"/>
    </row>
    <row r="31" spans="2:24" s="1" customFormat="1" ht="5.25" customHeight="1">
      <c r="B31" s="80"/>
      <c r="C31" s="81"/>
      <c r="D31" s="82"/>
      <c r="E31" s="82"/>
      <c r="F31" s="81"/>
    </row>
    <row r="32" spans="2:24" s="84" customFormat="1" ht="12.75" customHeight="1">
      <c r="B32" s="7" t="s">
        <v>48</v>
      </c>
      <c r="C32" s="85"/>
      <c r="D32" s="86"/>
      <c r="E32" s="86"/>
      <c r="F32" s="85"/>
      <c r="I32" s="87"/>
      <c r="J32" s="87"/>
      <c r="K32" s="87"/>
    </row>
    <row r="33" spans="2:16" s="87" customFormat="1" ht="5.25" customHeight="1">
      <c r="B33" s="2"/>
      <c r="D33" s="89"/>
      <c r="E33" s="89"/>
    </row>
    <row r="34" spans="2:16" s="84" customFormat="1" ht="12.75" customHeight="1">
      <c r="B34" s="94" t="s">
        <v>47</v>
      </c>
      <c r="C34" s="85"/>
      <c r="D34" s="86"/>
      <c r="E34" s="86"/>
      <c r="F34" s="85"/>
      <c r="I34" s="85"/>
      <c r="J34" s="85"/>
      <c r="K34" s="85"/>
    </row>
    <row r="35" spans="2:16" s="87" customFormat="1" ht="5.25" customHeight="1">
      <c r="B35" s="2"/>
      <c r="D35" s="89"/>
      <c r="E35" s="89"/>
    </row>
    <row r="36" spans="2:16" s="87" customFormat="1" ht="12.75" customHeight="1">
      <c r="B36" s="2" t="s">
        <v>40</v>
      </c>
      <c r="D36" s="89"/>
      <c r="E36" s="89"/>
    </row>
    <row r="37" spans="2:16" s="87" customFormat="1" ht="51" customHeight="1">
      <c r="B37" s="151" t="s">
        <v>69</v>
      </c>
      <c r="C37" s="151"/>
      <c r="D37" s="151"/>
      <c r="E37" s="151"/>
      <c r="F37" s="151"/>
      <c r="G37" s="151"/>
      <c r="H37" s="102"/>
      <c r="I37" s="90"/>
      <c r="J37" s="90"/>
      <c r="K37" s="90"/>
      <c r="L37" s="90"/>
      <c r="M37" s="90"/>
      <c r="N37" s="90"/>
      <c r="O37" s="90"/>
      <c r="P37" s="90"/>
    </row>
    <row r="38" spans="2:16" s="87" customFormat="1" ht="36.75" customHeight="1">
      <c r="B38" s="152" t="s">
        <v>27</v>
      </c>
      <c r="C38" s="152"/>
      <c r="D38" s="152"/>
      <c r="E38" s="152"/>
      <c r="F38" s="152"/>
      <c r="G38" s="152"/>
      <c r="H38" s="103"/>
      <c r="I38" s="90"/>
      <c r="J38" s="90"/>
      <c r="K38" s="90"/>
      <c r="L38" s="90"/>
      <c r="M38" s="90"/>
      <c r="N38" s="90"/>
      <c r="O38" s="90"/>
      <c r="P38" s="90"/>
    </row>
    <row r="39" spans="2:16" s="87" customFormat="1" ht="5.25" customHeight="1">
      <c r="B39" s="88"/>
      <c r="D39" s="89"/>
      <c r="E39" s="89"/>
    </row>
    <row r="40" spans="2:16" s="91" customFormat="1" ht="12">
      <c r="B40" s="7" t="s">
        <v>12</v>
      </c>
      <c r="C40" s="92"/>
      <c r="D40" s="92"/>
      <c r="E40" s="92"/>
      <c r="F40" s="92"/>
      <c r="G40" s="92"/>
    </row>
    <row r="42" spans="2:16" s="1" customFormat="1" ht="5.25" customHeight="1">
      <c r="B42" s="80"/>
      <c r="C42" s="81"/>
      <c r="D42" s="82"/>
      <c r="E42" s="82"/>
      <c r="F42" s="81"/>
    </row>
    <row r="43" spans="2:16" s="84" customFormat="1" ht="12.75" customHeight="1">
      <c r="B43" s="7"/>
      <c r="C43" s="85"/>
      <c r="D43" s="86"/>
      <c r="E43" s="86"/>
      <c r="F43" s="85"/>
      <c r="G43" s="94"/>
      <c r="I43" s="87"/>
      <c r="J43" s="87"/>
      <c r="K43" s="87"/>
    </row>
    <row r="44" spans="2:16" s="87" customFormat="1" ht="5.25" customHeight="1">
      <c r="B44" s="2"/>
      <c r="D44" s="89"/>
      <c r="E44" s="89"/>
    </row>
    <row r="45" spans="2:16" s="84" customFormat="1" ht="12.75" customHeight="1">
      <c r="B45" s="94"/>
      <c r="C45" s="85"/>
      <c r="D45" s="86"/>
      <c r="E45" s="86"/>
      <c r="F45" s="85"/>
      <c r="I45" s="85"/>
      <c r="J45" s="85"/>
      <c r="K45" s="85"/>
    </row>
    <row r="46" spans="2:16" s="87" customFormat="1" ht="5.25" customHeight="1">
      <c r="B46" s="2"/>
      <c r="D46" s="89"/>
      <c r="E46" s="89"/>
    </row>
    <row r="47" spans="2:16" s="87" customFormat="1" ht="12.75" customHeight="1">
      <c r="B47" s="2"/>
      <c r="D47" s="89"/>
      <c r="E47" s="89"/>
    </row>
    <row r="48" spans="2:16" s="87" customFormat="1" ht="46.5" customHeight="1">
      <c r="B48" s="151"/>
      <c r="C48" s="151"/>
      <c r="D48" s="151"/>
      <c r="E48" s="151"/>
      <c r="F48" s="151"/>
      <c r="G48" s="151"/>
      <c r="H48" s="132"/>
      <c r="I48" s="90"/>
      <c r="J48" s="90"/>
      <c r="K48" s="90"/>
      <c r="L48" s="90"/>
      <c r="M48" s="90"/>
      <c r="N48" s="90"/>
      <c r="O48" s="90"/>
      <c r="P48" s="90"/>
    </row>
    <row r="49" spans="2:7" s="87" customFormat="1" ht="5.25" customHeight="1">
      <c r="B49" s="88"/>
      <c r="D49" s="89"/>
      <c r="E49" s="89"/>
    </row>
    <row r="50" spans="2:7" s="91" customFormat="1" ht="11.25">
      <c r="B50" s="7"/>
      <c r="C50" s="92"/>
      <c r="D50" s="92"/>
      <c r="E50" s="92"/>
      <c r="F50" s="92"/>
      <c r="G50" s="92"/>
    </row>
  </sheetData>
  <mergeCells count="4">
    <mergeCell ref="B2:G2"/>
    <mergeCell ref="B37:G37"/>
    <mergeCell ref="B38:G38"/>
    <mergeCell ref="B48:G48"/>
  </mergeCells>
  <pageMargins left="0.70866141732283472" right="0.70866141732283472" top="0.74803149606299213" bottom="0.74803149606299213" header="0.31496062992125984" footer="0.31496062992125984"/>
  <pageSetup paperSize="9" scale="90" orientation="portrait" r:id="rId1"/>
  <headerFooter>
    <oddHeader xml:space="preserve">&amp;L&amp;G&amp;C&amp;"Arial,Normal"&amp;10Gesundheitszustand - Gewaltsamer Tod </oddHeader>
    <oddFooter>&amp;L&amp;"Arial,Normal"&amp;10&amp;A&amp;C&amp;"Arial,Normal"&amp;10 &amp;P / &amp;N&amp;R&amp;"Arial,Normal"&amp;10&amp;F</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D46"/>
  <sheetViews>
    <sheetView showGridLines="0" zoomScaleNormal="100" workbookViewId="0"/>
  </sheetViews>
  <sheetFormatPr baseColWidth="10" defaultColWidth="13.42578125" defaultRowHeight="11.25"/>
  <cols>
    <col min="1" max="1" width="3.7109375" style="35" customWidth="1"/>
    <col min="2" max="2" width="9.85546875" style="35" customWidth="1"/>
    <col min="3" max="14" width="10" style="35" customWidth="1"/>
    <col min="15" max="15" width="9.5703125" style="35" customWidth="1"/>
    <col min="16" max="16" width="7.28515625" style="35" customWidth="1"/>
    <col min="17" max="17" width="13.42578125" style="35"/>
    <col min="18" max="18" width="10.7109375" style="35" customWidth="1"/>
    <col min="19" max="19" width="9.7109375" style="35" customWidth="1"/>
    <col min="20" max="20" width="8.28515625" style="35" customWidth="1"/>
    <col min="21" max="21" width="11" style="35" customWidth="1"/>
    <col min="22" max="22" width="10.140625" style="35" customWidth="1"/>
    <col min="23" max="23" width="12.5703125" style="35" customWidth="1"/>
    <col min="24" max="24" width="9.140625" style="35" customWidth="1"/>
    <col min="25" max="25" width="13.85546875" style="35" customWidth="1"/>
    <col min="26" max="26" width="12.140625" style="35" customWidth="1"/>
    <col min="27" max="27" width="8.28515625" style="35" customWidth="1"/>
    <col min="28" max="28" width="11" style="35" customWidth="1"/>
    <col min="29" max="29" width="13.7109375" style="35" customWidth="1"/>
    <col min="30" max="16384" width="13.42578125" style="35"/>
  </cols>
  <sheetData>
    <row r="2" spans="2:30" ht="17.25" customHeight="1">
      <c r="B2" s="65" t="s">
        <v>68</v>
      </c>
    </row>
    <row r="4" spans="2:30" ht="26.25" customHeight="1">
      <c r="B4" s="104" t="s">
        <v>9</v>
      </c>
      <c r="C4" s="130" t="s">
        <v>61</v>
      </c>
      <c r="D4" s="105" t="s">
        <v>41</v>
      </c>
      <c r="E4" s="105" t="s">
        <v>29</v>
      </c>
      <c r="F4" s="105" t="s">
        <v>30</v>
      </c>
      <c r="G4" s="105" t="s">
        <v>31</v>
      </c>
      <c r="H4" s="105" t="s">
        <v>32</v>
      </c>
      <c r="I4" s="105" t="s">
        <v>33</v>
      </c>
      <c r="J4" s="105" t="s">
        <v>34</v>
      </c>
      <c r="K4" s="105" t="s">
        <v>35</v>
      </c>
      <c r="L4" s="105" t="s">
        <v>36</v>
      </c>
      <c r="M4" s="105" t="s">
        <v>37</v>
      </c>
      <c r="N4" s="105" t="s">
        <v>60</v>
      </c>
      <c r="O4" s="105" t="s">
        <v>0</v>
      </c>
      <c r="Q4" s="117"/>
      <c r="R4" s="117"/>
      <c r="S4" s="117"/>
      <c r="T4" s="117"/>
      <c r="U4" s="117"/>
      <c r="V4" s="117"/>
      <c r="W4" s="117"/>
      <c r="X4" s="117"/>
      <c r="Y4" s="117"/>
      <c r="Z4" s="117"/>
      <c r="AA4" s="117"/>
      <c r="AB4" s="117"/>
      <c r="AC4" s="117"/>
      <c r="AD4" s="117"/>
    </row>
    <row r="5" spans="2:30" ht="15" customHeight="1">
      <c r="B5" s="127">
        <v>1999</v>
      </c>
      <c r="C5" s="128" t="s">
        <v>39</v>
      </c>
      <c r="D5" s="128" t="s">
        <v>39</v>
      </c>
      <c r="E5" s="128" t="s">
        <v>39</v>
      </c>
      <c r="F5" s="128" t="s">
        <v>39</v>
      </c>
      <c r="G5" s="128" t="s">
        <v>39</v>
      </c>
      <c r="H5" s="128" t="s">
        <v>39</v>
      </c>
      <c r="I5" s="128" t="s">
        <v>39</v>
      </c>
      <c r="J5" s="128" t="s">
        <v>39</v>
      </c>
      <c r="K5" s="128" t="s">
        <v>39</v>
      </c>
      <c r="L5" s="128" t="s">
        <v>39</v>
      </c>
      <c r="M5" s="128" t="s">
        <v>39</v>
      </c>
      <c r="N5" s="128" t="s">
        <v>39</v>
      </c>
      <c r="O5" s="129">
        <v>62</v>
      </c>
      <c r="Q5" s="118"/>
      <c r="R5" s="119"/>
      <c r="S5" s="119"/>
      <c r="T5" s="119"/>
      <c r="U5" s="119"/>
      <c r="V5" s="119"/>
      <c r="W5" s="119"/>
      <c r="X5" s="119"/>
      <c r="Y5" s="119"/>
      <c r="Z5" s="119"/>
      <c r="AA5" s="119"/>
      <c r="AB5" s="119"/>
      <c r="AC5" s="119"/>
      <c r="AD5" s="120"/>
    </row>
    <row r="6" spans="2:30" ht="15" customHeight="1">
      <c r="B6" s="108">
        <v>2000</v>
      </c>
      <c r="C6" s="126" t="s">
        <v>39</v>
      </c>
      <c r="D6" s="126" t="s">
        <v>39</v>
      </c>
      <c r="E6" s="126" t="s">
        <v>39</v>
      </c>
      <c r="F6" s="126" t="s">
        <v>39</v>
      </c>
      <c r="G6" s="126" t="s">
        <v>39</v>
      </c>
      <c r="H6" s="126" t="s">
        <v>39</v>
      </c>
      <c r="I6" s="126" t="s">
        <v>39</v>
      </c>
      <c r="J6" s="126" t="s">
        <v>39</v>
      </c>
      <c r="K6" s="126" t="s">
        <v>39</v>
      </c>
      <c r="L6" s="126" t="s">
        <v>39</v>
      </c>
      <c r="M6" s="126" t="s">
        <v>39</v>
      </c>
      <c r="N6" s="126" t="s">
        <v>39</v>
      </c>
      <c r="O6" s="110">
        <v>64</v>
      </c>
      <c r="Q6" s="118"/>
      <c r="R6" s="119"/>
      <c r="S6" s="119"/>
      <c r="T6" s="119"/>
      <c r="U6" s="119"/>
      <c r="V6" s="119"/>
      <c r="W6" s="119"/>
      <c r="X6" s="119"/>
      <c r="Y6" s="119"/>
      <c r="Z6" s="119"/>
      <c r="AA6" s="119"/>
      <c r="AB6" s="119"/>
      <c r="AC6" s="119"/>
      <c r="AD6" s="120"/>
    </row>
    <row r="7" spans="2:30" ht="15" customHeight="1">
      <c r="B7" s="108">
        <v>2001</v>
      </c>
      <c r="C7" s="126" t="s">
        <v>39</v>
      </c>
      <c r="D7" s="126" t="s">
        <v>39</v>
      </c>
      <c r="E7" s="126" t="s">
        <v>39</v>
      </c>
      <c r="F7" s="126" t="s">
        <v>39</v>
      </c>
      <c r="G7" s="126" t="s">
        <v>39</v>
      </c>
      <c r="H7" s="126" t="s">
        <v>39</v>
      </c>
      <c r="I7" s="126" t="s">
        <v>39</v>
      </c>
      <c r="J7" s="126" t="s">
        <v>39</v>
      </c>
      <c r="K7" s="126" t="s">
        <v>39</v>
      </c>
      <c r="L7" s="126" t="s">
        <v>39</v>
      </c>
      <c r="M7" s="126" t="s">
        <v>39</v>
      </c>
      <c r="N7" s="126" t="s">
        <v>39</v>
      </c>
      <c r="O7" s="110">
        <v>51</v>
      </c>
      <c r="Q7" s="118"/>
      <c r="R7" s="119"/>
      <c r="S7" s="119"/>
      <c r="T7" s="119"/>
      <c r="U7" s="119"/>
      <c r="V7" s="119"/>
      <c r="W7" s="119"/>
      <c r="X7" s="119"/>
      <c r="Y7" s="119"/>
      <c r="Z7" s="119"/>
      <c r="AA7" s="119"/>
      <c r="AB7" s="119"/>
      <c r="AC7" s="119"/>
      <c r="AD7" s="120"/>
    </row>
    <row r="8" spans="2:30" ht="15" customHeight="1">
      <c r="B8" s="108">
        <v>2002</v>
      </c>
      <c r="C8" s="126" t="s">
        <v>39</v>
      </c>
      <c r="D8" s="126" t="s">
        <v>39</v>
      </c>
      <c r="E8" s="126" t="s">
        <v>39</v>
      </c>
      <c r="F8" s="126" t="s">
        <v>39</v>
      </c>
      <c r="G8" s="126" t="s">
        <v>39</v>
      </c>
      <c r="H8" s="126" t="s">
        <v>39</v>
      </c>
      <c r="I8" s="126" t="s">
        <v>39</v>
      </c>
      <c r="J8" s="126" t="s">
        <v>39</v>
      </c>
      <c r="K8" s="126" t="s">
        <v>39</v>
      </c>
      <c r="L8" s="126" t="s">
        <v>39</v>
      </c>
      <c r="M8" s="126" t="s">
        <v>39</v>
      </c>
      <c r="N8" s="126" t="s">
        <v>39</v>
      </c>
      <c r="O8" s="110">
        <v>59</v>
      </c>
      <c r="Q8" s="118"/>
      <c r="R8" s="119"/>
      <c r="S8" s="119"/>
      <c r="T8" s="119"/>
      <c r="U8" s="119"/>
      <c r="V8" s="119"/>
      <c r="W8" s="119"/>
      <c r="X8" s="119"/>
      <c r="Y8" s="119"/>
      <c r="Z8" s="119"/>
      <c r="AA8" s="119"/>
      <c r="AB8" s="119"/>
      <c r="AC8" s="119"/>
      <c r="AD8" s="120"/>
    </row>
    <row r="9" spans="2:30" ht="15" customHeight="1">
      <c r="B9" s="108">
        <v>2003</v>
      </c>
      <c r="C9" s="126" t="s">
        <v>39</v>
      </c>
      <c r="D9" s="126" t="s">
        <v>39</v>
      </c>
      <c r="E9" s="126" t="s">
        <v>39</v>
      </c>
      <c r="F9" s="126" t="s">
        <v>39</v>
      </c>
      <c r="G9" s="126" t="s">
        <v>39</v>
      </c>
      <c r="H9" s="126" t="s">
        <v>39</v>
      </c>
      <c r="I9" s="126" t="s">
        <v>39</v>
      </c>
      <c r="J9" s="126" t="s">
        <v>39</v>
      </c>
      <c r="K9" s="126" t="s">
        <v>39</v>
      </c>
      <c r="L9" s="126" t="s">
        <v>39</v>
      </c>
      <c r="M9" s="126" t="s">
        <v>39</v>
      </c>
      <c r="N9" s="126" t="s">
        <v>39</v>
      </c>
      <c r="O9" s="110">
        <v>50</v>
      </c>
      <c r="Q9" s="118"/>
      <c r="R9" s="119"/>
      <c r="S9" s="119"/>
      <c r="T9" s="119"/>
      <c r="U9" s="119"/>
      <c r="V9" s="119"/>
      <c r="W9" s="119"/>
      <c r="X9" s="119"/>
      <c r="Y9" s="119"/>
      <c r="Z9" s="119"/>
      <c r="AA9" s="119"/>
      <c r="AB9" s="119"/>
      <c r="AC9" s="119"/>
      <c r="AD9" s="120"/>
    </row>
    <row r="10" spans="2:30" ht="15" customHeight="1">
      <c r="B10" s="108">
        <v>2004</v>
      </c>
      <c r="C10" s="126" t="s">
        <v>39</v>
      </c>
      <c r="D10" s="126" t="s">
        <v>39</v>
      </c>
      <c r="E10" s="126" t="s">
        <v>39</v>
      </c>
      <c r="F10" s="126" t="s">
        <v>39</v>
      </c>
      <c r="G10" s="126" t="s">
        <v>39</v>
      </c>
      <c r="H10" s="126" t="s">
        <v>39</v>
      </c>
      <c r="I10" s="126" t="s">
        <v>39</v>
      </c>
      <c r="J10" s="126" t="s">
        <v>39</v>
      </c>
      <c r="K10" s="126" t="s">
        <v>39</v>
      </c>
      <c r="L10" s="126" t="s">
        <v>39</v>
      </c>
      <c r="M10" s="126" t="s">
        <v>39</v>
      </c>
      <c r="N10" s="126" t="s">
        <v>39</v>
      </c>
      <c r="O10" s="110">
        <v>48</v>
      </c>
      <c r="Q10" s="118"/>
      <c r="R10" s="119"/>
      <c r="S10" s="119"/>
      <c r="T10" s="119"/>
      <c r="U10" s="119"/>
      <c r="V10" s="119"/>
      <c r="W10" s="119"/>
      <c r="X10" s="119"/>
      <c r="Y10" s="119"/>
      <c r="Z10" s="119"/>
      <c r="AA10" s="119"/>
      <c r="AB10" s="119"/>
      <c r="AC10" s="119"/>
      <c r="AD10" s="120"/>
    </row>
    <row r="11" spans="2:30" ht="15" customHeight="1">
      <c r="B11" s="108">
        <v>2005</v>
      </c>
      <c r="C11" s="126" t="s">
        <v>39</v>
      </c>
      <c r="D11" s="126" t="s">
        <v>39</v>
      </c>
      <c r="E11" s="126" t="s">
        <v>39</v>
      </c>
      <c r="F11" s="126" t="s">
        <v>39</v>
      </c>
      <c r="G11" s="126" t="s">
        <v>39</v>
      </c>
      <c r="H11" s="126" t="s">
        <v>39</v>
      </c>
      <c r="I11" s="126" t="s">
        <v>39</v>
      </c>
      <c r="J11" s="126" t="s">
        <v>39</v>
      </c>
      <c r="K11" s="126" t="s">
        <v>39</v>
      </c>
      <c r="L11" s="126" t="s">
        <v>39</v>
      </c>
      <c r="M11" s="126" t="s">
        <v>39</v>
      </c>
      <c r="N11" s="126" t="s">
        <v>39</v>
      </c>
      <c r="O11" s="110">
        <v>61</v>
      </c>
      <c r="Q11" s="118"/>
      <c r="R11" s="119"/>
      <c r="S11" s="119"/>
      <c r="T11" s="119"/>
      <c r="U11" s="119"/>
      <c r="V11" s="119"/>
      <c r="W11" s="119"/>
      <c r="X11" s="119"/>
      <c r="Y11" s="119"/>
      <c r="Z11" s="119"/>
      <c r="AA11" s="119"/>
      <c r="AB11" s="119"/>
      <c r="AC11" s="119"/>
      <c r="AD11" s="120"/>
    </row>
    <row r="12" spans="2:30" ht="15" customHeight="1">
      <c r="B12" s="108">
        <v>2006</v>
      </c>
      <c r="C12" s="126" t="s">
        <v>39</v>
      </c>
      <c r="D12" s="126" t="s">
        <v>39</v>
      </c>
      <c r="E12" s="126" t="s">
        <v>39</v>
      </c>
      <c r="F12" s="126" t="s">
        <v>39</v>
      </c>
      <c r="G12" s="126" t="s">
        <v>39</v>
      </c>
      <c r="H12" s="126" t="s">
        <v>39</v>
      </c>
      <c r="I12" s="126" t="s">
        <v>39</v>
      </c>
      <c r="J12" s="126" t="s">
        <v>39</v>
      </c>
      <c r="K12" s="126" t="s">
        <v>39</v>
      </c>
      <c r="L12" s="126" t="s">
        <v>39</v>
      </c>
      <c r="M12" s="126" t="s">
        <v>39</v>
      </c>
      <c r="N12" s="126" t="s">
        <v>39</v>
      </c>
      <c r="O12" s="110">
        <v>52</v>
      </c>
      <c r="Q12" s="118"/>
      <c r="R12" s="119"/>
      <c r="S12" s="119"/>
      <c r="T12" s="119"/>
      <c r="U12" s="119"/>
      <c r="V12" s="119"/>
      <c r="W12" s="119"/>
      <c r="X12" s="119"/>
      <c r="Y12" s="119"/>
      <c r="Z12" s="119"/>
      <c r="AA12" s="119"/>
      <c r="AB12" s="119"/>
      <c r="AC12" s="119"/>
      <c r="AD12" s="120"/>
    </row>
    <row r="13" spans="2:30" ht="15" customHeight="1">
      <c r="B13" s="108">
        <v>2007</v>
      </c>
      <c r="C13" s="126" t="s">
        <v>39</v>
      </c>
      <c r="D13" s="126" t="s">
        <v>39</v>
      </c>
      <c r="E13" s="126" t="s">
        <v>39</v>
      </c>
      <c r="F13" s="126" t="s">
        <v>39</v>
      </c>
      <c r="G13" s="126" t="s">
        <v>39</v>
      </c>
      <c r="H13" s="126" t="s">
        <v>39</v>
      </c>
      <c r="I13" s="126" t="s">
        <v>39</v>
      </c>
      <c r="J13" s="126" t="s">
        <v>39</v>
      </c>
      <c r="K13" s="126" t="s">
        <v>39</v>
      </c>
      <c r="L13" s="126" t="s">
        <v>39</v>
      </c>
      <c r="M13" s="126" t="s">
        <v>39</v>
      </c>
      <c r="N13" s="126" t="s">
        <v>39</v>
      </c>
      <c r="O13" s="110">
        <v>44</v>
      </c>
      <c r="Q13" s="118"/>
      <c r="R13" s="119"/>
      <c r="S13" s="119"/>
      <c r="T13" s="119"/>
      <c r="U13" s="119"/>
      <c r="V13" s="119"/>
      <c r="W13" s="119"/>
      <c r="X13" s="119"/>
      <c r="Y13" s="119"/>
      <c r="Z13" s="119"/>
      <c r="AA13" s="119"/>
      <c r="AB13" s="119"/>
      <c r="AC13" s="119"/>
      <c r="AD13" s="120"/>
    </row>
    <row r="14" spans="2:30" ht="15" customHeight="1">
      <c r="B14" s="108">
        <v>2008</v>
      </c>
      <c r="C14" s="126" t="s">
        <v>39</v>
      </c>
      <c r="D14" s="126" t="s">
        <v>39</v>
      </c>
      <c r="E14" s="126" t="s">
        <v>39</v>
      </c>
      <c r="F14" s="126" t="s">
        <v>39</v>
      </c>
      <c r="G14" s="126" t="s">
        <v>39</v>
      </c>
      <c r="H14" s="126" t="s">
        <v>39</v>
      </c>
      <c r="I14" s="126" t="s">
        <v>39</v>
      </c>
      <c r="J14" s="126" t="s">
        <v>39</v>
      </c>
      <c r="K14" s="126" t="s">
        <v>39</v>
      </c>
      <c r="L14" s="126" t="s">
        <v>39</v>
      </c>
      <c r="M14" s="126" t="s">
        <v>39</v>
      </c>
      <c r="N14" s="126" t="s">
        <v>39</v>
      </c>
      <c r="O14" s="110">
        <v>55</v>
      </c>
      <c r="Q14" s="118"/>
      <c r="R14" s="119"/>
      <c r="S14" s="119"/>
      <c r="T14" s="119"/>
      <c r="U14" s="119"/>
      <c r="V14" s="119"/>
      <c r="W14" s="119"/>
      <c r="X14" s="119"/>
      <c r="Y14" s="119"/>
      <c r="Z14" s="119"/>
      <c r="AA14" s="119"/>
      <c r="AB14" s="119"/>
      <c r="AC14" s="119"/>
      <c r="AD14" s="120"/>
    </row>
    <row r="15" spans="2:30" ht="15" customHeight="1">
      <c r="B15" s="108">
        <v>2009</v>
      </c>
      <c r="C15" s="109">
        <v>2</v>
      </c>
      <c r="D15" s="109">
        <v>1</v>
      </c>
      <c r="E15" s="109">
        <v>1</v>
      </c>
      <c r="F15" s="109">
        <v>2</v>
      </c>
      <c r="G15" s="109">
        <v>2</v>
      </c>
      <c r="H15" s="109">
        <v>3</v>
      </c>
      <c r="I15" s="109">
        <v>4</v>
      </c>
      <c r="J15" s="109">
        <v>1</v>
      </c>
      <c r="K15" s="109">
        <v>4</v>
      </c>
      <c r="L15" s="109">
        <v>5</v>
      </c>
      <c r="M15" s="109">
        <v>2</v>
      </c>
      <c r="N15" s="109">
        <v>14</v>
      </c>
      <c r="O15" s="110">
        <v>41</v>
      </c>
      <c r="Q15" s="118"/>
      <c r="R15" s="119"/>
      <c r="S15" s="119"/>
      <c r="T15" s="119"/>
      <c r="U15" s="119"/>
      <c r="V15" s="119"/>
      <c r="W15" s="119"/>
      <c r="X15" s="119"/>
      <c r="Y15" s="119"/>
      <c r="Z15" s="119"/>
      <c r="AA15" s="119"/>
      <c r="AB15" s="119"/>
      <c r="AC15" s="119"/>
      <c r="AD15" s="120"/>
    </row>
    <row r="16" spans="2:30" ht="15" customHeight="1">
      <c r="B16" s="108">
        <v>2010</v>
      </c>
      <c r="C16" s="109">
        <v>1</v>
      </c>
      <c r="D16" s="109">
        <v>1</v>
      </c>
      <c r="E16" s="109">
        <v>0</v>
      </c>
      <c r="F16" s="109">
        <v>1</v>
      </c>
      <c r="G16" s="109">
        <v>5</v>
      </c>
      <c r="H16" s="109">
        <v>0</v>
      </c>
      <c r="I16" s="109">
        <v>8</v>
      </c>
      <c r="J16" s="109">
        <v>4</v>
      </c>
      <c r="K16" s="109">
        <v>7</v>
      </c>
      <c r="L16" s="109">
        <v>8</v>
      </c>
      <c r="M16" s="109">
        <v>5</v>
      </c>
      <c r="N16" s="109">
        <v>17</v>
      </c>
      <c r="O16" s="110">
        <v>57</v>
      </c>
      <c r="Q16" s="118"/>
      <c r="R16" s="119"/>
      <c r="S16" s="119"/>
      <c r="T16" s="119"/>
      <c r="U16" s="119"/>
      <c r="V16" s="119"/>
      <c r="W16" s="119"/>
      <c r="X16" s="119"/>
      <c r="Y16" s="119"/>
      <c r="Z16" s="119"/>
      <c r="AA16" s="119"/>
      <c r="AB16" s="119"/>
      <c r="AC16" s="119"/>
      <c r="AD16" s="120"/>
    </row>
    <row r="17" spans="2:30" ht="15" customHeight="1">
      <c r="B17" s="108">
        <v>2011</v>
      </c>
      <c r="C17" s="109">
        <v>0</v>
      </c>
      <c r="D17" s="109">
        <v>0</v>
      </c>
      <c r="E17" s="109">
        <v>3</v>
      </c>
      <c r="F17" s="109">
        <v>1</v>
      </c>
      <c r="G17" s="109">
        <v>3</v>
      </c>
      <c r="H17" s="109">
        <v>4</v>
      </c>
      <c r="I17" s="109">
        <v>1</v>
      </c>
      <c r="J17" s="109">
        <v>8</v>
      </c>
      <c r="K17" s="109">
        <v>2</v>
      </c>
      <c r="L17" s="109">
        <v>3</v>
      </c>
      <c r="M17" s="109">
        <v>5</v>
      </c>
      <c r="N17" s="109">
        <v>18</v>
      </c>
      <c r="O17" s="110">
        <v>48</v>
      </c>
      <c r="Q17" s="118"/>
      <c r="R17" s="119"/>
      <c r="S17" s="119"/>
      <c r="T17" s="119"/>
      <c r="U17" s="119"/>
      <c r="V17" s="119"/>
      <c r="W17" s="119"/>
      <c r="X17" s="119"/>
      <c r="Y17" s="119"/>
      <c r="Z17" s="119"/>
      <c r="AA17" s="119"/>
      <c r="AB17" s="119"/>
      <c r="AC17" s="119"/>
      <c r="AD17" s="120"/>
    </row>
    <row r="18" spans="2:30" ht="15" customHeight="1">
      <c r="B18" s="108">
        <v>2012</v>
      </c>
      <c r="C18" s="109">
        <v>2</v>
      </c>
      <c r="D18" s="109">
        <v>0</v>
      </c>
      <c r="E18" s="109">
        <v>4</v>
      </c>
      <c r="F18" s="109">
        <v>2</v>
      </c>
      <c r="G18" s="109">
        <v>1</v>
      </c>
      <c r="H18" s="109">
        <v>5</v>
      </c>
      <c r="I18" s="109">
        <v>7</v>
      </c>
      <c r="J18" s="109">
        <v>5</v>
      </c>
      <c r="K18" s="109">
        <v>1</v>
      </c>
      <c r="L18" s="109">
        <v>4</v>
      </c>
      <c r="M18" s="109">
        <v>7</v>
      </c>
      <c r="N18" s="109">
        <v>15</v>
      </c>
      <c r="O18" s="110">
        <v>53</v>
      </c>
      <c r="Q18" s="118"/>
      <c r="R18" s="119"/>
      <c r="S18" s="119"/>
      <c r="T18" s="119"/>
      <c r="U18" s="119"/>
      <c r="V18" s="119"/>
      <c r="W18" s="119"/>
      <c r="X18" s="119"/>
      <c r="Y18" s="119"/>
      <c r="Z18" s="119"/>
      <c r="AA18" s="119"/>
      <c r="AB18" s="119"/>
      <c r="AC18" s="119"/>
      <c r="AD18" s="120"/>
    </row>
    <row r="19" spans="2:30" ht="15" customHeight="1">
      <c r="B19" s="108">
        <v>2013</v>
      </c>
      <c r="C19" s="109">
        <v>2</v>
      </c>
      <c r="D19" s="109">
        <v>1</v>
      </c>
      <c r="E19" s="109">
        <v>4</v>
      </c>
      <c r="F19" s="109">
        <v>3</v>
      </c>
      <c r="G19" s="109">
        <v>4</v>
      </c>
      <c r="H19" s="109">
        <v>1</v>
      </c>
      <c r="I19" s="109">
        <v>8</v>
      </c>
      <c r="J19" s="109">
        <v>6</v>
      </c>
      <c r="K19" s="109">
        <v>6</v>
      </c>
      <c r="L19" s="109">
        <v>8</v>
      </c>
      <c r="M19" s="109">
        <v>2</v>
      </c>
      <c r="N19" s="109">
        <v>14</v>
      </c>
      <c r="O19" s="110">
        <v>59</v>
      </c>
      <c r="Q19" s="118"/>
      <c r="R19" s="119"/>
      <c r="S19" s="119"/>
      <c r="T19" s="119"/>
      <c r="U19" s="119"/>
      <c r="V19" s="119"/>
      <c r="W19" s="119"/>
      <c r="X19" s="119"/>
      <c r="Y19" s="119"/>
      <c r="Z19" s="119"/>
      <c r="AA19" s="119"/>
      <c r="AB19" s="119"/>
      <c r="AC19" s="119"/>
      <c r="AD19" s="120"/>
    </row>
    <row r="20" spans="2:30" ht="15" customHeight="1">
      <c r="B20" s="108">
        <v>2014</v>
      </c>
      <c r="C20" s="109">
        <v>1</v>
      </c>
      <c r="D20" s="109">
        <v>0</v>
      </c>
      <c r="E20" s="109">
        <v>3</v>
      </c>
      <c r="F20" s="109">
        <v>5</v>
      </c>
      <c r="G20" s="109">
        <v>3</v>
      </c>
      <c r="H20" s="109">
        <v>2</v>
      </c>
      <c r="I20" s="109">
        <v>2</v>
      </c>
      <c r="J20" s="109">
        <v>5</v>
      </c>
      <c r="K20" s="109">
        <v>5</v>
      </c>
      <c r="L20" s="109">
        <v>8</v>
      </c>
      <c r="M20" s="109">
        <v>5</v>
      </c>
      <c r="N20" s="109">
        <v>24</v>
      </c>
      <c r="O20" s="110">
        <v>63</v>
      </c>
      <c r="Q20" s="118"/>
      <c r="R20" s="119"/>
      <c r="S20" s="119"/>
      <c r="T20" s="119"/>
      <c r="U20" s="119"/>
      <c r="V20" s="119"/>
      <c r="W20" s="119"/>
      <c r="X20" s="119"/>
      <c r="Y20" s="119"/>
      <c r="Z20" s="119"/>
      <c r="AA20" s="119"/>
      <c r="AB20" s="119"/>
      <c r="AC20" s="119"/>
      <c r="AD20" s="120"/>
    </row>
    <row r="21" spans="2:30" ht="15" customHeight="1">
      <c r="B21" s="108">
        <v>2015</v>
      </c>
      <c r="C21" s="109">
        <v>1</v>
      </c>
      <c r="D21" s="109">
        <v>0</v>
      </c>
      <c r="E21" s="109">
        <v>3</v>
      </c>
      <c r="F21" s="109">
        <v>4</v>
      </c>
      <c r="G21" s="109">
        <v>1</v>
      </c>
      <c r="H21" s="109">
        <v>6</v>
      </c>
      <c r="I21" s="109">
        <v>6</v>
      </c>
      <c r="J21" s="109">
        <v>10</v>
      </c>
      <c r="K21" s="109">
        <v>5</v>
      </c>
      <c r="L21" s="109">
        <v>7</v>
      </c>
      <c r="M21" s="109">
        <v>6</v>
      </c>
      <c r="N21" s="109">
        <v>38</v>
      </c>
      <c r="O21" s="110">
        <v>87</v>
      </c>
      <c r="Q21" s="118"/>
      <c r="R21" s="119"/>
      <c r="S21" s="119"/>
      <c r="T21" s="119"/>
      <c r="U21" s="119"/>
      <c r="V21" s="119"/>
      <c r="W21" s="119"/>
      <c r="X21" s="119"/>
      <c r="Y21" s="119"/>
      <c r="Z21" s="119"/>
      <c r="AA21" s="119"/>
      <c r="AB21" s="119"/>
      <c r="AC21" s="119"/>
      <c r="AD21" s="120"/>
    </row>
    <row r="22" spans="2:30" ht="15" customHeight="1">
      <c r="B22" s="108">
        <v>2016</v>
      </c>
      <c r="C22" s="109">
        <v>3</v>
      </c>
      <c r="D22" s="109">
        <v>1</v>
      </c>
      <c r="E22" s="109">
        <v>2</v>
      </c>
      <c r="F22" s="109">
        <v>3</v>
      </c>
      <c r="G22" s="109">
        <v>2</v>
      </c>
      <c r="H22" s="109">
        <v>2</v>
      </c>
      <c r="I22" s="109">
        <v>6</v>
      </c>
      <c r="J22" s="109">
        <v>7</v>
      </c>
      <c r="K22" s="109">
        <v>8</v>
      </c>
      <c r="L22" s="109">
        <v>9</v>
      </c>
      <c r="M22" s="109">
        <v>6</v>
      </c>
      <c r="N22" s="109">
        <v>36</v>
      </c>
      <c r="O22" s="110">
        <v>85</v>
      </c>
      <c r="Q22" s="118"/>
      <c r="R22" s="119"/>
      <c r="S22" s="119"/>
      <c r="T22" s="119"/>
      <c r="U22" s="119"/>
      <c r="V22" s="119"/>
      <c r="W22" s="119"/>
      <c r="X22" s="119"/>
      <c r="Y22" s="119"/>
      <c r="Z22" s="119"/>
      <c r="AA22" s="119"/>
      <c r="AB22" s="119"/>
      <c r="AC22" s="119"/>
      <c r="AD22" s="120"/>
    </row>
    <row r="23" spans="2:30" ht="15" customHeight="1">
      <c r="B23" s="108">
        <v>2017</v>
      </c>
      <c r="C23" s="109">
        <v>0</v>
      </c>
      <c r="D23" s="109">
        <v>1</v>
      </c>
      <c r="E23" s="109">
        <v>2</v>
      </c>
      <c r="F23" s="109">
        <v>2</v>
      </c>
      <c r="G23" s="109">
        <v>3</v>
      </c>
      <c r="H23" s="109">
        <v>3</v>
      </c>
      <c r="I23" s="109">
        <v>5</v>
      </c>
      <c r="J23" s="109">
        <v>2</v>
      </c>
      <c r="K23" s="109">
        <v>7</v>
      </c>
      <c r="L23" s="109">
        <v>7</v>
      </c>
      <c r="M23" s="109">
        <v>8</v>
      </c>
      <c r="N23" s="109">
        <v>44</v>
      </c>
      <c r="O23" s="110">
        <v>84</v>
      </c>
      <c r="Q23" s="118"/>
      <c r="R23" s="119"/>
      <c r="S23" s="119"/>
      <c r="T23" s="119"/>
      <c r="U23" s="119"/>
      <c r="V23" s="119"/>
      <c r="W23" s="119"/>
      <c r="X23" s="119"/>
      <c r="Y23" s="119"/>
      <c r="Z23" s="119"/>
      <c r="AA23" s="119"/>
      <c r="AB23" s="119"/>
      <c r="AC23" s="119"/>
      <c r="AD23" s="120"/>
    </row>
    <row r="24" spans="2:30" ht="15" customHeight="1">
      <c r="B24" s="111">
        <v>2018</v>
      </c>
      <c r="C24" s="112">
        <v>0</v>
      </c>
      <c r="D24" s="112">
        <v>1</v>
      </c>
      <c r="E24" s="112">
        <v>4</v>
      </c>
      <c r="F24" s="112">
        <v>4</v>
      </c>
      <c r="G24" s="112">
        <v>1</v>
      </c>
      <c r="H24" s="112">
        <v>0</v>
      </c>
      <c r="I24" s="112">
        <v>3</v>
      </c>
      <c r="J24" s="112">
        <v>9</v>
      </c>
      <c r="K24" s="112">
        <v>6</v>
      </c>
      <c r="L24" s="112">
        <v>6</v>
      </c>
      <c r="M24" s="112">
        <v>3</v>
      </c>
      <c r="N24" s="112">
        <v>36</v>
      </c>
      <c r="O24" s="113">
        <v>73</v>
      </c>
      <c r="Q24" s="118"/>
      <c r="R24" s="119"/>
      <c r="S24" s="119"/>
      <c r="T24" s="119"/>
      <c r="U24" s="119"/>
      <c r="V24" s="119"/>
      <c r="W24" s="119"/>
      <c r="X24" s="119"/>
      <c r="Y24" s="119"/>
      <c r="Z24" s="119"/>
      <c r="AA24" s="119"/>
      <c r="AB24" s="119"/>
      <c r="AC24" s="119"/>
      <c r="AD24" s="120"/>
    </row>
    <row r="25" spans="2:30" ht="15" customHeight="1">
      <c r="B25" s="111">
        <v>2019</v>
      </c>
      <c r="C25" s="112">
        <v>1</v>
      </c>
      <c r="D25" s="112">
        <v>0</v>
      </c>
      <c r="E25" s="112">
        <v>4</v>
      </c>
      <c r="F25" s="112">
        <v>2</v>
      </c>
      <c r="G25" s="112">
        <v>5</v>
      </c>
      <c r="H25" s="112">
        <v>1</v>
      </c>
      <c r="I25" s="112">
        <v>3</v>
      </c>
      <c r="J25" s="112">
        <v>4</v>
      </c>
      <c r="K25" s="112">
        <v>5</v>
      </c>
      <c r="L25" s="112">
        <v>12</v>
      </c>
      <c r="M25" s="112">
        <v>12</v>
      </c>
      <c r="N25" s="112">
        <v>42</v>
      </c>
      <c r="O25" s="113">
        <f>SUM(C25:N25)</f>
        <v>91</v>
      </c>
      <c r="Q25" s="118"/>
      <c r="R25" s="119"/>
      <c r="S25" s="119"/>
      <c r="T25" s="119"/>
      <c r="U25" s="119"/>
      <c r="V25" s="119"/>
      <c r="W25" s="119"/>
      <c r="X25" s="119"/>
      <c r="Y25" s="119"/>
      <c r="Z25" s="119"/>
      <c r="AA25" s="119"/>
      <c r="AB25" s="119"/>
      <c r="AC25" s="119"/>
      <c r="AD25" s="120"/>
    </row>
    <row r="26" spans="2:30" ht="15" customHeight="1">
      <c r="B26" s="111">
        <v>2020</v>
      </c>
      <c r="C26" s="112">
        <v>4</v>
      </c>
      <c r="D26" s="112">
        <v>0</v>
      </c>
      <c r="E26" s="112">
        <v>1</v>
      </c>
      <c r="F26" s="112">
        <v>4</v>
      </c>
      <c r="G26" s="112">
        <v>0</v>
      </c>
      <c r="H26" s="112">
        <v>1</v>
      </c>
      <c r="I26" s="112">
        <v>3</v>
      </c>
      <c r="J26" s="112">
        <v>1</v>
      </c>
      <c r="K26" s="112">
        <v>5</v>
      </c>
      <c r="L26" s="112">
        <v>9</v>
      </c>
      <c r="M26" s="112">
        <v>9</v>
      </c>
      <c r="N26" s="112">
        <v>43</v>
      </c>
      <c r="O26" s="113">
        <f>SUM(C26:N26)</f>
        <v>80</v>
      </c>
      <c r="Q26" s="118"/>
      <c r="R26" s="119"/>
      <c r="S26" s="119"/>
      <c r="T26" s="119"/>
      <c r="U26" s="119"/>
      <c r="V26" s="119"/>
      <c r="W26" s="119"/>
      <c r="X26" s="119"/>
      <c r="Y26" s="119"/>
      <c r="Z26" s="119"/>
      <c r="AA26" s="119"/>
      <c r="AB26" s="119"/>
      <c r="AC26" s="119"/>
      <c r="AD26" s="120"/>
    </row>
    <row r="27" spans="2:30" ht="15" customHeight="1">
      <c r="B27" s="111">
        <v>2021</v>
      </c>
      <c r="C27" s="112">
        <v>0</v>
      </c>
      <c r="D27" s="112">
        <v>1</v>
      </c>
      <c r="E27" s="112">
        <v>4</v>
      </c>
      <c r="F27" s="112">
        <v>2</v>
      </c>
      <c r="G27" s="112">
        <v>4</v>
      </c>
      <c r="H27" s="112">
        <v>2</v>
      </c>
      <c r="I27" s="112">
        <v>3</v>
      </c>
      <c r="J27" s="112">
        <v>7</v>
      </c>
      <c r="K27" s="112">
        <v>6</v>
      </c>
      <c r="L27" s="112">
        <v>7</v>
      </c>
      <c r="M27" s="112">
        <v>8</v>
      </c>
      <c r="N27" s="112">
        <v>59</v>
      </c>
      <c r="O27" s="113">
        <v>103</v>
      </c>
      <c r="Q27" s="118"/>
      <c r="R27" s="119"/>
      <c r="S27" s="119"/>
      <c r="T27" s="119"/>
      <c r="U27" s="119"/>
      <c r="V27" s="119"/>
      <c r="W27" s="119"/>
      <c r="X27" s="119"/>
      <c r="Y27" s="119"/>
      <c r="Z27" s="119"/>
      <c r="AA27" s="119"/>
      <c r="AB27" s="119"/>
      <c r="AC27" s="119"/>
      <c r="AD27" s="120"/>
    </row>
    <row r="28" spans="2:30" ht="15" customHeight="1">
      <c r="B28" s="116">
        <v>2022</v>
      </c>
      <c r="C28" s="131">
        <v>4</v>
      </c>
      <c r="D28" s="131">
        <v>2</v>
      </c>
      <c r="E28" s="131">
        <v>0</v>
      </c>
      <c r="F28" s="131">
        <v>6</v>
      </c>
      <c r="G28" s="131">
        <v>1</v>
      </c>
      <c r="H28" s="131">
        <v>1</v>
      </c>
      <c r="I28" s="131">
        <v>3</v>
      </c>
      <c r="J28" s="131">
        <v>8</v>
      </c>
      <c r="K28" s="131">
        <v>6</v>
      </c>
      <c r="L28" s="131">
        <v>4</v>
      </c>
      <c r="M28" s="131">
        <v>13</v>
      </c>
      <c r="N28" s="131">
        <v>72</v>
      </c>
      <c r="O28" s="114">
        <f>SUM(C28:N28)</f>
        <v>120</v>
      </c>
      <c r="Q28" s="118"/>
      <c r="R28" s="119"/>
      <c r="S28" s="119"/>
      <c r="T28" s="119"/>
      <c r="U28" s="119"/>
      <c r="V28" s="119"/>
      <c r="W28" s="119"/>
      <c r="X28" s="119"/>
      <c r="Y28" s="119"/>
      <c r="Z28" s="119"/>
      <c r="AA28" s="119"/>
      <c r="AB28" s="119"/>
      <c r="AC28" s="119"/>
      <c r="AD28" s="120"/>
    </row>
    <row r="29" spans="2:30" ht="5.25" customHeight="1">
      <c r="B29" s="2"/>
      <c r="C29" s="1"/>
      <c r="D29" s="3"/>
      <c r="E29" s="3"/>
      <c r="F29" s="1"/>
      <c r="G29" s="1"/>
      <c r="H29" s="1"/>
      <c r="I29" s="1"/>
      <c r="J29" s="1"/>
      <c r="K29" s="1"/>
      <c r="L29" s="1"/>
      <c r="M29" s="1"/>
      <c r="N29" s="1"/>
      <c r="O29" s="1"/>
    </row>
    <row r="30" spans="2:30" ht="15" customHeight="1">
      <c r="B30" s="7" t="s">
        <v>24</v>
      </c>
      <c r="C30" s="5"/>
      <c r="D30" s="6"/>
      <c r="E30" s="6"/>
      <c r="F30" s="5"/>
      <c r="G30" s="5"/>
      <c r="H30" s="5"/>
      <c r="I30" s="1"/>
      <c r="J30" s="1"/>
      <c r="K30" s="1"/>
      <c r="L30" s="4"/>
      <c r="M30" s="4"/>
      <c r="N30" s="4"/>
      <c r="O30" s="4"/>
      <c r="R30" s="58"/>
      <c r="S30" s="58"/>
      <c r="T30" s="58"/>
      <c r="U30" s="58"/>
      <c r="V30" s="58"/>
      <c r="W30" s="58"/>
      <c r="X30" s="58"/>
      <c r="Y30" s="58"/>
      <c r="Z30" s="58"/>
      <c r="AA30" s="58"/>
      <c r="AB30" s="58"/>
      <c r="AC30" s="58"/>
    </row>
    <row r="31" spans="2:30" ht="5.25" customHeight="1">
      <c r="B31" s="2"/>
      <c r="C31" s="1"/>
      <c r="D31" s="3"/>
      <c r="E31" s="3"/>
      <c r="F31" s="1"/>
      <c r="G31" s="1"/>
      <c r="H31" s="1"/>
      <c r="I31" s="1"/>
      <c r="J31" s="1"/>
      <c r="K31" s="1"/>
      <c r="L31" s="1"/>
      <c r="M31" s="1"/>
      <c r="N31" s="1"/>
      <c r="O31" s="1"/>
    </row>
    <row r="32" spans="2:30" ht="15" customHeight="1">
      <c r="B32" s="94" t="s">
        <v>42</v>
      </c>
      <c r="C32" s="5"/>
      <c r="D32" s="6"/>
      <c r="E32" s="6"/>
      <c r="F32" s="5"/>
      <c r="G32" s="5"/>
      <c r="H32" s="5"/>
      <c r="I32" s="5"/>
      <c r="J32" s="5"/>
      <c r="K32" s="5"/>
      <c r="L32" s="4"/>
      <c r="M32" s="4"/>
      <c r="N32" s="4"/>
      <c r="O32" s="4"/>
      <c r="R32" s="63"/>
      <c r="S32" s="63"/>
    </row>
    <row r="33" spans="2:19" ht="5.25" customHeight="1">
      <c r="B33" s="94"/>
      <c r="C33" s="5"/>
      <c r="D33" s="6"/>
      <c r="E33" s="6"/>
      <c r="F33" s="5"/>
      <c r="G33" s="5"/>
      <c r="H33" s="5"/>
      <c r="I33" s="5"/>
      <c r="J33" s="5"/>
      <c r="K33" s="5"/>
      <c r="L33" s="4"/>
      <c r="M33" s="4"/>
      <c r="N33" s="4"/>
      <c r="O33" s="4"/>
      <c r="R33" s="63"/>
      <c r="S33" s="63"/>
    </row>
    <row r="34" spans="2:19" ht="15" customHeight="1">
      <c r="B34" s="2" t="s">
        <v>40</v>
      </c>
      <c r="C34" s="5"/>
      <c r="D34" s="6"/>
      <c r="E34" s="6"/>
      <c r="F34" s="5"/>
      <c r="G34" s="5"/>
      <c r="H34" s="5"/>
      <c r="I34" s="5"/>
      <c r="J34" s="5"/>
      <c r="K34" s="5"/>
      <c r="L34" s="4"/>
      <c r="M34" s="4"/>
      <c r="N34" s="4"/>
      <c r="O34" s="4"/>
      <c r="R34" s="63"/>
      <c r="S34" s="63"/>
    </row>
    <row r="35" spans="2:19" ht="22.5" customHeight="1">
      <c r="B35" s="153" t="s">
        <v>38</v>
      </c>
      <c r="C35" s="153"/>
      <c r="D35" s="153"/>
      <c r="E35" s="153"/>
      <c r="F35" s="153"/>
      <c r="G35" s="153"/>
      <c r="H35" s="153"/>
      <c r="I35" s="153"/>
      <c r="J35" s="153"/>
      <c r="K35" s="153"/>
      <c r="L35" s="153"/>
      <c r="M35" s="153"/>
      <c r="N35" s="153"/>
      <c r="O35" s="153"/>
      <c r="R35" s="63"/>
      <c r="S35" s="63"/>
    </row>
    <row r="36" spans="2:19" ht="5.25" customHeight="1">
      <c r="B36" s="94"/>
      <c r="C36" s="5"/>
      <c r="D36" s="6"/>
      <c r="E36" s="6"/>
      <c r="F36" s="5"/>
      <c r="G36" s="5"/>
      <c r="H36" s="5"/>
      <c r="I36" s="5"/>
      <c r="J36" s="5"/>
      <c r="K36" s="5"/>
      <c r="L36" s="4"/>
      <c r="M36" s="4"/>
      <c r="N36" s="4"/>
      <c r="O36" s="4"/>
      <c r="R36" s="63"/>
      <c r="S36" s="63"/>
    </row>
    <row r="37" spans="2:19" ht="15" customHeight="1">
      <c r="B37" s="7" t="s">
        <v>12</v>
      </c>
      <c r="R37" s="63"/>
      <c r="S37" s="63"/>
    </row>
    <row r="38" spans="2:19" ht="15" customHeight="1">
      <c r="R38" s="63"/>
      <c r="S38" s="63"/>
    </row>
    <row r="39" spans="2:19" s="1" customFormat="1" ht="5.25" customHeight="1">
      <c r="B39" s="35"/>
      <c r="C39" s="35"/>
      <c r="D39" s="35"/>
      <c r="E39" s="35"/>
      <c r="F39" s="35"/>
      <c r="G39" s="35"/>
      <c r="H39" s="35"/>
      <c r="I39" s="35"/>
      <c r="J39" s="35"/>
      <c r="K39" s="35"/>
      <c r="L39" s="35"/>
      <c r="M39" s="35"/>
      <c r="N39" s="35"/>
      <c r="O39" s="35"/>
    </row>
    <row r="40" spans="2:19" s="4" customFormat="1" ht="12.75" customHeight="1">
      <c r="B40" s="35"/>
      <c r="C40" s="35"/>
      <c r="D40" s="35"/>
      <c r="E40" s="35"/>
      <c r="F40" s="35"/>
      <c r="G40" s="35"/>
      <c r="H40" s="35"/>
      <c r="I40" s="35"/>
      <c r="J40" s="35"/>
      <c r="K40" s="35"/>
      <c r="L40" s="35"/>
      <c r="M40" s="35"/>
      <c r="N40" s="35"/>
      <c r="O40" s="35"/>
    </row>
    <row r="41" spans="2:19" s="1" customFormat="1" ht="5.25" customHeight="1">
      <c r="B41" s="35"/>
      <c r="C41" s="35"/>
      <c r="D41" s="35"/>
      <c r="E41" s="35"/>
      <c r="F41" s="35"/>
      <c r="G41" s="35"/>
      <c r="H41" s="35"/>
      <c r="I41" s="35"/>
      <c r="J41" s="35"/>
      <c r="K41" s="35"/>
      <c r="L41" s="35"/>
      <c r="M41" s="35"/>
      <c r="N41" s="35"/>
      <c r="O41" s="35"/>
    </row>
    <row r="42" spans="2:19" s="4" customFormat="1" ht="12.75" customHeight="1">
      <c r="B42" s="35"/>
      <c r="C42" s="35"/>
      <c r="D42" s="35"/>
      <c r="E42" s="35"/>
      <c r="F42" s="35"/>
      <c r="G42" s="35"/>
      <c r="H42" s="35"/>
      <c r="I42" s="35"/>
      <c r="J42" s="35"/>
      <c r="K42" s="35"/>
      <c r="L42" s="35"/>
      <c r="M42" s="35"/>
      <c r="N42" s="35"/>
      <c r="O42" s="35"/>
    </row>
    <row r="43" spans="2:19" s="4" customFormat="1" ht="5.25" customHeight="1">
      <c r="B43" s="35"/>
      <c r="C43" s="35"/>
      <c r="D43" s="35"/>
      <c r="E43" s="35"/>
      <c r="F43" s="35"/>
      <c r="G43" s="35"/>
      <c r="H43" s="35"/>
      <c r="I43" s="35"/>
      <c r="J43" s="35"/>
      <c r="K43" s="35"/>
      <c r="L43" s="35"/>
      <c r="M43" s="35"/>
      <c r="N43" s="35"/>
      <c r="O43" s="35"/>
    </row>
    <row r="44" spans="2:19" s="1" customFormat="1" ht="12.75" customHeight="1">
      <c r="B44" s="35"/>
      <c r="C44" s="35"/>
      <c r="D44" s="35"/>
      <c r="E44" s="35"/>
      <c r="F44" s="35"/>
      <c r="G44" s="35"/>
      <c r="H44" s="35"/>
      <c r="I44" s="35"/>
      <c r="J44" s="35"/>
      <c r="K44" s="35"/>
      <c r="L44" s="35"/>
      <c r="M44" s="35"/>
      <c r="N44" s="35"/>
      <c r="O44" s="35"/>
    </row>
    <row r="45" spans="2:19" ht="53.25" customHeight="1"/>
    <row r="46" spans="2:19" ht="5.25" customHeight="1"/>
  </sheetData>
  <mergeCells count="1">
    <mergeCell ref="B35:O35"/>
  </mergeCells>
  <pageMargins left="0.70866141732283472" right="0.70866141732283472" top="0.74803149606299213" bottom="0.74803149606299213" header="0.31496062992125984" footer="0.31496062992125984"/>
  <pageSetup paperSize="9" scale="85" orientation="landscape" r:id="rId1"/>
  <headerFooter>
    <oddHeader xml:space="preserve">&amp;L&amp;G&amp;C&amp;"Arial,Normal"&amp;10Gesundheitszustand - Gewaltsamer Tod </oddHeader>
    <oddFooter>&amp;L&amp;"Arial,Normal"&amp;10&amp;A&amp;C&amp;"Arial,Normal"&amp;10 &amp;P / &amp;N&amp;R&amp;"Arial,Normal"&amp;10&amp;F</oddFooter>
  </headerFooter>
  <colBreaks count="1" manualBreakCount="1">
    <brk id="15" min="1" max="35" man="1"/>
  </col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P39"/>
  <sheetViews>
    <sheetView showGridLines="0" zoomScaleNormal="100" workbookViewId="0"/>
  </sheetViews>
  <sheetFormatPr baseColWidth="10" defaultColWidth="13.42578125" defaultRowHeight="11.25"/>
  <cols>
    <col min="1" max="1" width="3.7109375" style="35" customWidth="1"/>
    <col min="2" max="2" width="9.85546875" style="35" customWidth="1"/>
    <col min="3" max="3" width="11.85546875" style="35" customWidth="1"/>
    <col min="4" max="4" width="13" style="35" customWidth="1"/>
    <col min="5" max="5" width="12.5703125" style="35" customWidth="1"/>
    <col min="6" max="6" width="11.85546875" style="35" customWidth="1"/>
    <col min="7" max="7" width="13.5703125" style="35" customWidth="1"/>
    <col min="8" max="11" width="11.85546875" style="35" customWidth="1"/>
    <col min="12" max="12" width="11.28515625" style="35" customWidth="1"/>
    <col min="13" max="16384" width="13.42578125" style="35"/>
  </cols>
  <sheetData>
    <row r="2" spans="2:12" ht="17.25" customHeight="1">
      <c r="B2" s="65" t="s">
        <v>67</v>
      </c>
    </row>
    <row r="4" spans="2:12" ht="26.25" customHeight="1">
      <c r="B4" s="104" t="s">
        <v>9</v>
      </c>
      <c r="C4" s="105" t="s">
        <v>18</v>
      </c>
      <c r="D4" s="105" t="s">
        <v>50</v>
      </c>
      <c r="E4" s="105" t="s">
        <v>51</v>
      </c>
      <c r="F4" s="105" t="s">
        <v>20</v>
      </c>
      <c r="G4" s="105" t="s">
        <v>52</v>
      </c>
      <c r="H4" s="105" t="s">
        <v>53</v>
      </c>
      <c r="I4" s="105" t="s">
        <v>55</v>
      </c>
      <c r="J4" s="105" t="s">
        <v>54</v>
      </c>
      <c r="K4" s="105" t="s">
        <v>19</v>
      </c>
      <c r="L4" s="105" t="s">
        <v>0</v>
      </c>
    </row>
    <row r="5" spans="2:12" ht="15" customHeight="1">
      <c r="B5" s="106">
        <v>1999</v>
      </c>
      <c r="C5" s="138">
        <v>0</v>
      </c>
      <c r="D5" s="138">
        <v>13</v>
      </c>
      <c r="E5" s="138">
        <v>12</v>
      </c>
      <c r="F5" s="138">
        <v>7</v>
      </c>
      <c r="G5" s="138">
        <v>3</v>
      </c>
      <c r="H5" s="138">
        <v>11</v>
      </c>
      <c r="I5" s="138">
        <v>2</v>
      </c>
      <c r="J5" s="138">
        <v>5</v>
      </c>
      <c r="K5" s="138">
        <v>9</v>
      </c>
      <c r="L5" s="107">
        <v>62</v>
      </c>
    </row>
    <row r="6" spans="2:12" ht="15" customHeight="1">
      <c r="B6" s="108">
        <v>2000</v>
      </c>
      <c r="C6" s="139">
        <v>0</v>
      </c>
      <c r="D6" s="139">
        <v>15</v>
      </c>
      <c r="E6" s="139">
        <v>14</v>
      </c>
      <c r="F6" s="139">
        <v>4</v>
      </c>
      <c r="G6" s="139">
        <v>3</v>
      </c>
      <c r="H6" s="139">
        <v>12</v>
      </c>
      <c r="I6" s="139">
        <v>7</v>
      </c>
      <c r="J6" s="139">
        <v>1</v>
      </c>
      <c r="K6" s="139">
        <v>8</v>
      </c>
      <c r="L6" s="110">
        <v>64</v>
      </c>
    </row>
    <row r="7" spans="2:12" s="58" customFormat="1" ht="15" customHeight="1">
      <c r="B7" s="108">
        <v>2001</v>
      </c>
      <c r="C7" s="139">
        <v>0</v>
      </c>
      <c r="D7" s="139">
        <v>13</v>
      </c>
      <c r="E7" s="139">
        <v>7</v>
      </c>
      <c r="F7" s="139">
        <v>7</v>
      </c>
      <c r="G7" s="139">
        <v>5</v>
      </c>
      <c r="H7" s="139">
        <v>10</v>
      </c>
      <c r="I7" s="139">
        <v>3</v>
      </c>
      <c r="J7" s="139">
        <v>5</v>
      </c>
      <c r="K7" s="139">
        <v>1</v>
      </c>
      <c r="L7" s="110">
        <v>51</v>
      </c>
    </row>
    <row r="8" spans="2:12" ht="15" customHeight="1">
      <c r="B8" s="108">
        <v>2002</v>
      </c>
      <c r="C8" s="139">
        <v>0</v>
      </c>
      <c r="D8" s="139">
        <v>12</v>
      </c>
      <c r="E8" s="139">
        <v>13</v>
      </c>
      <c r="F8" s="139">
        <v>9</v>
      </c>
      <c r="G8" s="139">
        <v>6</v>
      </c>
      <c r="H8" s="139">
        <v>7</v>
      </c>
      <c r="I8" s="139">
        <v>6</v>
      </c>
      <c r="J8" s="139">
        <v>1</v>
      </c>
      <c r="K8" s="139">
        <v>5</v>
      </c>
      <c r="L8" s="110">
        <v>59</v>
      </c>
    </row>
    <row r="9" spans="2:12" ht="15" customHeight="1">
      <c r="B9" s="108">
        <v>2003</v>
      </c>
      <c r="C9" s="139">
        <v>2</v>
      </c>
      <c r="D9" s="139">
        <v>12</v>
      </c>
      <c r="E9" s="139">
        <v>9</v>
      </c>
      <c r="F9" s="139">
        <v>4</v>
      </c>
      <c r="G9" s="139">
        <v>2</v>
      </c>
      <c r="H9" s="139">
        <v>12</v>
      </c>
      <c r="I9" s="139">
        <v>3</v>
      </c>
      <c r="J9" s="139">
        <v>0</v>
      </c>
      <c r="K9" s="139">
        <v>6</v>
      </c>
      <c r="L9" s="110">
        <v>50</v>
      </c>
    </row>
    <row r="10" spans="2:12" ht="15" customHeight="1">
      <c r="B10" s="108">
        <v>2004</v>
      </c>
      <c r="C10" s="139">
        <v>3</v>
      </c>
      <c r="D10" s="139">
        <v>7</v>
      </c>
      <c r="E10" s="139">
        <v>7</v>
      </c>
      <c r="F10" s="139">
        <v>8</v>
      </c>
      <c r="G10" s="139">
        <v>6</v>
      </c>
      <c r="H10" s="139">
        <v>8</v>
      </c>
      <c r="I10" s="139">
        <v>6</v>
      </c>
      <c r="J10" s="139">
        <v>1</v>
      </c>
      <c r="K10" s="139">
        <v>2</v>
      </c>
      <c r="L10" s="110">
        <v>48</v>
      </c>
    </row>
    <row r="11" spans="2:12" ht="15" customHeight="1">
      <c r="B11" s="108">
        <v>2005</v>
      </c>
      <c r="C11" s="139">
        <v>5</v>
      </c>
      <c r="D11" s="139">
        <v>12</v>
      </c>
      <c r="E11" s="139">
        <v>11</v>
      </c>
      <c r="F11" s="139">
        <v>4</v>
      </c>
      <c r="G11" s="139">
        <v>8</v>
      </c>
      <c r="H11" s="139">
        <v>10</v>
      </c>
      <c r="I11" s="139">
        <v>3</v>
      </c>
      <c r="J11" s="139">
        <v>2</v>
      </c>
      <c r="K11" s="139">
        <v>6</v>
      </c>
      <c r="L11" s="110">
        <v>61</v>
      </c>
    </row>
    <row r="12" spans="2:12" ht="15" customHeight="1">
      <c r="B12" s="108">
        <v>2006</v>
      </c>
      <c r="C12" s="139">
        <v>2</v>
      </c>
      <c r="D12" s="139">
        <v>11</v>
      </c>
      <c r="E12" s="139">
        <v>10</v>
      </c>
      <c r="F12" s="139">
        <v>5</v>
      </c>
      <c r="G12" s="139">
        <v>3</v>
      </c>
      <c r="H12" s="139">
        <v>8</v>
      </c>
      <c r="I12" s="139">
        <v>3</v>
      </c>
      <c r="J12" s="139">
        <v>2</v>
      </c>
      <c r="K12" s="139">
        <v>8</v>
      </c>
      <c r="L12" s="110">
        <v>52</v>
      </c>
    </row>
    <row r="13" spans="2:12" ht="15" customHeight="1">
      <c r="B13" s="108">
        <v>2007</v>
      </c>
      <c r="C13" s="139">
        <v>3</v>
      </c>
      <c r="D13" s="139">
        <v>6</v>
      </c>
      <c r="E13" s="139">
        <v>9</v>
      </c>
      <c r="F13" s="139">
        <v>7</v>
      </c>
      <c r="G13" s="139">
        <v>5</v>
      </c>
      <c r="H13" s="139">
        <v>7</v>
      </c>
      <c r="I13" s="139">
        <v>6</v>
      </c>
      <c r="J13" s="139">
        <v>0</v>
      </c>
      <c r="K13" s="139">
        <v>1</v>
      </c>
      <c r="L13" s="110">
        <v>44</v>
      </c>
    </row>
    <row r="14" spans="2:12" ht="15" customHeight="1">
      <c r="B14" s="108">
        <v>2008</v>
      </c>
      <c r="C14" s="139">
        <v>8</v>
      </c>
      <c r="D14" s="139">
        <v>7</v>
      </c>
      <c r="E14" s="139">
        <v>9</v>
      </c>
      <c r="F14" s="139">
        <v>6</v>
      </c>
      <c r="G14" s="139">
        <v>4</v>
      </c>
      <c r="H14" s="139">
        <v>13</v>
      </c>
      <c r="I14" s="139">
        <v>3</v>
      </c>
      <c r="J14" s="139">
        <v>1</v>
      </c>
      <c r="K14" s="139">
        <v>4</v>
      </c>
      <c r="L14" s="110">
        <v>55</v>
      </c>
    </row>
    <row r="15" spans="2:12" ht="15" customHeight="1">
      <c r="B15" s="108">
        <v>2009</v>
      </c>
      <c r="C15" s="139">
        <v>2</v>
      </c>
      <c r="D15" s="139">
        <v>11</v>
      </c>
      <c r="E15" s="139">
        <v>7</v>
      </c>
      <c r="F15" s="139">
        <v>5</v>
      </c>
      <c r="G15" s="139">
        <v>5</v>
      </c>
      <c r="H15" s="139">
        <v>5</v>
      </c>
      <c r="I15" s="139">
        <v>5</v>
      </c>
      <c r="J15" s="139">
        <v>1</v>
      </c>
      <c r="K15" s="139" t="s">
        <v>1</v>
      </c>
      <c r="L15" s="110">
        <v>41</v>
      </c>
    </row>
    <row r="16" spans="2:12" ht="15" customHeight="1">
      <c r="B16" s="108">
        <v>2010</v>
      </c>
      <c r="C16" s="139">
        <v>11</v>
      </c>
      <c r="D16" s="139">
        <v>5</v>
      </c>
      <c r="E16" s="139">
        <v>7</v>
      </c>
      <c r="F16" s="139">
        <v>2</v>
      </c>
      <c r="G16" s="139">
        <v>7</v>
      </c>
      <c r="H16" s="139">
        <v>14</v>
      </c>
      <c r="I16" s="139">
        <v>3</v>
      </c>
      <c r="J16" s="139">
        <v>1</v>
      </c>
      <c r="K16" s="139">
        <v>7</v>
      </c>
      <c r="L16" s="110">
        <v>57</v>
      </c>
    </row>
    <row r="17" spans="2:12" ht="15" customHeight="1">
      <c r="B17" s="108">
        <v>2011</v>
      </c>
      <c r="C17" s="139">
        <v>12</v>
      </c>
      <c r="D17" s="139">
        <v>7</v>
      </c>
      <c r="E17" s="139">
        <v>10</v>
      </c>
      <c r="F17" s="139">
        <v>2</v>
      </c>
      <c r="G17" s="139">
        <v>2</v>
      </c>
      <c r="H17" s="139">
        <v>4</v>
      </c>
      <c r="I17" s="139">
        <v>3</v>
      </c>
      <c r="J17" s="139">
        <v>2</v>
      </c>
      <c r="K17" s="139">
        <v>6</v>
      </c>
      <c r="L17" s="110">
        <v>48</v>
      </c>
    </row>
    <row r="18" spans="2:12" ht="15" customHeight="1">
      <c r="B18" s="111">
        <v>2012</v>
      </c>
      <c r="C18" s="123">
        <v>8</v>
      </c>
      <c r="D18" s="123">
        <v>7</v>
      </c>
      <c r="E18" s="123">
        <v>15</v>
      </c>
      <c r="F18" s="123">
        <v>5</v>
      </c>
      <c r="G18" s="123">
        <v>4</v>
      </c>
      <c r="H18" s="123">
        <v>7</v>
      </c>
      <c r="I18" s="123">
        <v>2</v>
      </c>
      <c r="J18" s="123">
        <v>2</v>
      </c>
      <c r="K18" s="123">
        <v>3</v>
      </c>
      <c r="L18" s="113">
        <v>53</v>
      </c>
    </row>
    <row r="19" spans="2:12" ht="15" customHeight="1">
      <c r="B19" s="111">
        <v>2013</v>
      </c>
      <c r="C19" s="123">
        <v>9</v>
      </c>
      <c r="D19" s="123">
        <v>13</v>
      </c>
      <c r="E19" s="123">
        <v>15</v>
      </c>
      <c r="F19" s="123">
        <v>1</v>
      </c>
      <c r="G19" s="123">
        <v>4</v>
      </c>
      <c r="H19" s="123">
        <v>8</v>
      </c>
      <c r="I19" s="123">
        <v>4</v>
      </c>
      <c r="J19" s="123">
        <v>2</v>
      </c>
      <c r="K19" s="123">
        <v>3</v>
      </c>
      <c r="L19" s="113">
        <v>59</v>
      </c>
    </row>
    <row r="20" spans="2:12" ht="15" customHeight="1">
      <c r="B20" s="111">
        <v>2014</v>
      </c>
      <c r="C20" s="123">
        <v>14</v>
      </c>
      <c r="D20" s="123">
        <v>8</v>
      </c>
      <c r="E20" s="123">
        <v>14</v>
      </c>
      <c r="F20" s="123">
        <v>3</v>
      </c>
      <c r="G20" s="123">
        <v>6</v>
      </c>
      <c r="H20" s="123">
        <v>7</v>
      </c>
      <c r="I20" s="123">
        <v>5</v>
      </c>
      <c r="J20" s="123">
        <v>0</v>
      </c>
      <c r="K20" s="123">
        <v>6</v>
      </c>
      <c r="L20" s="113">
        <v>63</v>
      </c>
    </row>
    <row r="21" spans="2:12" ht="15" customHeight="1">
      <c r="B21" s="111">
        <v>2015</v>
      </c>
      <c r="C21" s="123">
        <v>21</v>
      </c>
      <c r="D21" s="123">
        <v>12</v>
      </c>
      <c r="E21" s="123">
        <v>15</v>
      </c>
      <c r="F21" s="123">
        <v>5</v>
      </c>
      <c r="G21" s="123">
        <v>7</v>
      </c>
      <c r="H21" s="123">
        <v>11</v>
      </c>
      <c r="I21" s="123">
        <v>9</v>
      </c>
      <c r="J21" s="123">
        <v>0</v>
      </c>
      <c r="K21" s="123">
        <v>7</v>
      </c>
      <c r="L21" s="113">
        <v>87</v>
      </c>
    </row>
    <row r="22" spans="2:12" ht="15" customHeight="1">
      <c r="B22" s="108">
        <v>2016</v>
      </c>
      <c r="C22" s="139">
        <v>25</v>
      </c>
      <c r="D22" s="139">
        <v>12</v>
      </c>
      <c r="E22" s="139">
        <v>18</v>
      </c>
      <c r="F22" s="139">
        <v>3</v>
      </c>
      <c r="G22" s="139">
        <v>1</v>
      </c>
      <c r="H22" s="139">
        <v>10</v>
      </c>
      <c r="I22" s="139">
        <v>7</v>
      </c>
      <c r="J22" s="139">
        <v>1</v>
      </c>
      <c r="K22" s="139">
        <v>8</v>
      </c>
      <c r="L22" s="110">
        <v>85</v>
      </c>
    </row>
    <row r="23" spans="2:12" ht="15" customHeight="1">
      <c r="B23" s="108">
        <v>2017</v>
      </c>
      <c r="C23" s="123">
        <v>39</v>
      </c>
      <c r="D23" s="123">
        <v>6</v>
      </c>
      <c r="E23" s="123">
        <v>11</v>
      </c>
      <c r="F23" s="123">
        <v>5</v>
      </c>
      <c r="G23" s="123">
        <v>6</v>
      </c>
      <c r="H23" s="123">
        <v>5</v>
      </c>
      <c r="I23" s="123">
        <v>8</v>
      </c>
      <c r="J23" s="123">
        <v>1</v>
      </c>
      <c r="K23" s="123">
        <v>3</v>
      </c>
      <c r="L23" s="113">
        <v>84</v>
      </c>
    </row>
    <row r="24" spans="2:12" ht="15" customHeight="1">
      <c r="B24" s="108">
        <v>2018</v>
      </c>
      <c r="C24" s="123">
        <v>30</v>
      </c>
      <c r="D24" s="123">
        <v>1</v>
      </c>
      <c r="E24" s="123">
        <v>14</v>
      </c>
      <c r="F24" s="123">
        <v>4</v>
      </c>
      <c r="G24" s="123">
        <v>1</v>
      </c>
      <c r="H24" s="123">
        <v>11</v>
      </c>
      <c r="I24" s="123">
        <v>4</v>
      </c>
      <c r="J24" s="123">
        <v>2</v>
      </c>
      <c r="K24" s="123">
        <v>6</v>
      </c>
      <c r="L24" s="113">
        <v>73</v>
      </c>
    </row>
    <row r="25" spans="2:12" ht="15" customHeight="1">
      <c r="B25" s="108">
        <v>2019</v>
      </c>
      <c r="C25" s="123">
        <v>35</v>
      </c>
      <c r="D25" s="123">
        <v>12</v>
      </c>
      <c r="E25" s="123">
        <v>16</v>
      </c>
      <c r="F25" s="123">
        <v>3</v>
      </c>
      <c r="G25" s="123">
        <v>5</v>
      </c>
      <c r="H25" s="123">
        <v>12</v>
      </c>
      <c r="I25" s="123">
        <v>3</v>
      </c>
      <c r="J25" s="123">
        <v>1</v>
      </c>
      <c r="K25" s="123">
        <v>4</v>
      </c>
      <c r="L25" s="113">
        <v>91</v>
      </c>
    </row>
    <row r="26" spans="2:12" ht="15" customHeight="1">
      <c r="B26" s="108">
        <v>2020</v>
      </c>
      <c r="C26" s="123">
        <v>40</v>
      </c>
      <c r="D26" s="123">
        <v>8</v>
      </c>
      <c r="E26" s="123">
        <v>16</v>
      </c>
      <c r="F26" s="123">
        <v>3</v>
      </c>
      <c r="G26" s="123">
        <v>2</v>
      </c>
      <c r="H26" s="123">
        <v>3</v>
      </c>
      <c r="I26" s="123">
        <v>2</v>
      </c>
      <c r="J26" s="123">
        <v>0</v>
      </c>
      <c r="K26" s="123">
        <v>6</v>
      </c>
      <c r="L26" s="113">
        <v>80</v>
      </c>
    </row>
    <row r="27" spans="2:12" ht="15" customHeight="1">
      <c r="B27" s="108">
        <v>2021</v>
      </c>
      <c r="C27" s="123">
        <v>44</v>
      </c>
      <c r="D27" s="123">
        <v>10</v>
      </c>
      <c r="E27" s="123">
        <v>20</v>
      </c>
      <c r="F27" s="123">
        <v>5</v>
      </c>
      <c r="G27" s="123">
        <v>4</v>
      </c>
      <c r="H27" s="123">
        <v>9</v>
      </c>
      <c r="I27" s="123">
        <v>5</v>
      </c>
      <c r="J27" s="123">
        <v>0</v>
      </c>
      <c r="K27" s="123">
        <v>6</v>
      </c>
      <c r="L27" s="113">
        <v>103</v>
      </c>
    </row>
    <row r="28" spans="2:12" ht="15" customHeight="1">
      <c r="B28" s="111" t="s">
        <v>59</v>
      </c>
      <c r="C28" s="123">
        <v>68</v>
      </c>
      <c r="D28" s="123">
        <v>6</v>
      </c>
      <c r="E28" s="123">
        <v>21</v>
      </c>
      <c r="F28" s="123">
        <v>1</v>
      </c>
      <c r="G28" s="123">
        <v>7</v>
      </c>
      <c r="H28" s="123">
        <v>7</v>
      </c>
      <c r="I28" s="123">
        <v>5</v>
      </c>
      <c r="J28" s="123">
        <v>4</v>
      </c>
      <c r="K28" s="123">
        <v>3</v>
      </c>
      <c r="L28" s="113">
        <v>122</v>
      </c>
    </row>
    <row r="29" spans="2:12" ht="15" customHeight="1">
      <c r="B29" s="111">
        <v>2023</v>
      </c>
      <c r="C29" s="123">
        <v>62</v>
      </c>
      <c r="D29" s="123">
        <v>8</v>
      </c>
      <c r="E29" s="123">
        <v>14</v>
      </c>
      <c r="F29" s="123">
        <v>3</v>
      </c>
      <c r="G29" s="123">
        <v>4</v>
      </c>
      <c r="H29" s="123">
        <v>10</v>
      </c>
      <c r="I29" s="123">
        <v>4</v>
      </c>
      <c r="J29" s="123">
        <v>1</v>
      </c>
      <c r="K29" s="123">
        <v>1</v>
      </c>
      <c r="L29" s="113">
        <v>107</v>
      </c>
    </row>
    <row r="30" spans="2:12" ht="15" customHeight="1">
      <c r="B30" s="140">
        <v>2024</v>
      </c>
      <c r="C30" s="124">
        <v>64</v>
      </c>
      <c r="D30" s="124">
        <v>5</v>
      </c>
      <c r="E30" s="124">
        <v>21</v>
      </c>
      <c r="F30" s="124">
        <v>2</v>
      </c>
      <c r="G30" s="124">
        <v>6</v>
      </c>
      <c r="H30" s="124">
        <v>14</v>
      </c>
      <c r="I30" s="124">
        <v>7</v>
      </c>
      <c r="J30" s="124">
        <v>0</v>
      </c>
      <c r="K30" s="124">
        <v>5</v>
      </c>
      <c r="L30" s="114">
        <v>124</v>
      </c>
    </row>
    <row r="31" spans="2:12" ht="5.25" customHeight="1">
      <c r="B31" s="2"/>
      <c r="D31" s="58"/>
      <c r="E31" s="58"/>
      <c r="G31" s="59"/>
    </row>
    <row r="32" spans="2:12" ht="12.75" customHeight="1">
      <c r="B32" s="7" t="s">
        <v>56</v>
      </c>
      <c r="E32" s="59"/>
    </row>
    <row r="33" spans="2:16" ht="5.25" customHeight="1">
      <c r="B33" s="2"/>
    </row>
    <row r="34" spans="2:16" s="84" customFormat="1" ht="12.75" customHeight="1">
      <c r="B34" s="94" t="s">
        <v>47</v>
      </c>
      <c r="C34" s="85"/>
      <c r="D34" s="86"/>
      <c r="E34" s="86"/>
      <c r="F34" s="85"/>
      <c r="I34" s="85"/>
      <c r="J34" s="85"/>
      <c r="K34" s="85"/>
    </row>
    <row r="35" spans="2:16" s="87" customFormat="1" ht="5.25" customHeight="1">
      <c r="B35" s="2"/>
      <c r="D35" s="89"/>
      <c r="E35" s="89"/>
    </row>
    <row r="36" spans="2:16" s="87" customFormat="1" ht="12.75" customHeight="1">
      <c r="B36" s="2" t="s">
        <v>40</v>
      </c>
      <c r="D36" s="89"/>
      <c r="E36" s="89"/>
    </row>
    <row r="37" spans="2:16" s="87" customFormat="1">
      <c r="B37" s="141" t="s">
        <v>57</v>
      </c>
      <c r="C37" s="141"/>
      <c r="D37" s="141"/>
      <c r="E37" s="141"/>
      <c r="F37" s="141"/>
      <c r="G37" s="141"/>
      <c r="H37" s="132"/>
      <c r="I37" s="90"/>
      <c r="J37" s="90"/>
      <c r="K37" s="90"/>
      <c r="L37" s="90"/>
      <c r="M37" s="90"/>
      <c r="N37" s="90"/>
      <c r="O37" s="90"/>
      <c r="P37" s="90"/>
    </row>
    <row r="38" spans="2:16" s="87" customFormat="1" ht="5.25" customHeight="1">
      <c r="B38" s="88"/>
      <c r="D38" s="89"/>
      <c r="E38" s="89"/>
    </row>
    <row r="39" spans="2:16" s="91" customFormat="1" ht="12">
      <c r="B39" s="7" t="s">
        <v>12</v>
      </c>
      <c r="C39" s="92"/>
      <c r="D39" s="92"/>
      <c r="E39" s="92"/>
      <c r="F39" s="92"/>
      <c r="G39" s="92"/>
    </row>
  </sheetData>
  <pageMargins left="0.70866141732283472" right="0.70866141732283472" top="0.74803149606299213" bottom="0.74803149606299213" header="0.31496062992125984" footer="0.31496062992125984"/>
  <pageSetup paperSize="9" scale="85" orientation="landscape" r:id="rId1"/>
  <headerFooter>
    <oddHeader xml:space="preserve">&amp;L&amp;G&amp;C&amp;"Arial,Normal"&amp;10Gesundheitszustand - Gewaltsamer Tod </oddHeader>
    <oddFooter>&amp;L&amp;"Arial,Normal"&amp;10&amp;A&amp;C&amp;"Arial,Normal"&amp;10 &amp;P / &amp;N&amp;R&amp;"Arial,Normal"&amp;10&amp;F</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Zusammenfassung</vt:lpstr>
      <vt:lpstr>Anzahl Verkehrszufälle</vt:lpstr>
      <vt:lpstr>Verletzte bei Verkehrsunfällen</vt:lpstr>
      <vt:lpstr>Getötete bei Verkehrsunfällen</vt:lpstr>
      <vt:lpstr>Suizid-Alterklasse</vt:lpstr>
      <vt:lpstr>Suizid-Mittel</vt:lpstr>
      <vt:lpstr>'Anzahl Verkehrszufälle'!Zone_d_impression</vt:lpstr>
      <vt:lpstr>'Getötete bei Verkehrsunfällen'!Zone_d_impression</vt:lpstr>
      <vt:lpstr>'Suizid-Alterklasse'!Zone_d_impression</vt:lpstr>
      <vt:lpstr>'Suizid-Mittel'!Zone_d_impression</vt:lpstr>
      <vt:lpstr>'Verletzte bei Verkehrsunfällen'!Zone_d_impression</vt:lpstr>
      <vt:lpstr>Zusammenfassung!Zone_d_impression</vt:lpstr>
    </vt:vector>
  </TitlesOfParts>
  <Company>RSV - DIMA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Favre</dc:creator>
  <cp:lastModifiedBy>Valérie Gloor</cp:lastModifiedBy>
  <cp:lastPrinted>2020-06-02T12:10:58Z</cp:lastPrinted>
  <dcterms:created xsi:type="dcterms:W3CDTF">2010-10-01T08:35:21Z</dcterms:created>
  <dcterms:modified xsi:type="dcterms:W3CDTF">2025-04-08T06:18:31Z</dcterms:modified>
</cp:coreProperties>
</file>